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Vladimirka Telenta\Desktop\Vlatka\JAVNA OBJAVA INFORMACIJA O TROŠENJU SREDSTAVA\2025\09\"/>
    </mc:Choice>
  </mc:AlternateContent>
  <xr:revisionPtr revIDLastSave="0" documentId="13_ncr:1_{2B5CF1B4-6490-4592-93D5-EAFE9A220D36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RUJAN" sheetId="2" r:id="rId1"/>
  </sheets>
  <definedNames>
    <definedName name="_xlnm._FilterDatabase" localSheetId="0" hidden="1">RUJAN!$A$8:$G$87</definedName>
  </definedNames>
  <calcPr calcId="191029"/>
</workbook>
</file>

<file path=xl/calcChain.xml><?xml version="1.0" encoding="utf-8"?>
<calcChain xmlns="http://schemas.openxmlformats.org/spreadsheetml/2006/main">
  <c r="D88" i="2" l="1"/>
  <c r="B99" i="2" l="1"/>
</calcChain>
</file>

<file path=xl/sharedStrings.xml><?xml version="1.0" encoding="utf-8"?>
<sst xmlns="http://schemas.openxmlformats.org/spreadsheetml/2006/main" count="397" uniqueCount="253">
  <si>
    <t>SVEUČILIŠTE U RIJECI, POMORSKI FAKULTET</t>
  </si>
  <si>
    <t>NAZIV PRIMATELJA</t>
  </si>
  <si>
    <t>OIB PRIMATELJA</t>
  </si>
  <si>
    <t>SJEDIŠTE PRIMATELJA</t>
  </si>
  <si>
    <t>ŠIFRA RASHODA</t>
  </si>
  <si>
    <t>NAZIV RASHODA</t>
  </si>
  <si>
    <t xml:space="preserve">Napomena </t>
  </si>
  <si>
    <t>Službena putovanja</t>
  </si>
  <si>
    <t>Plaće za redovan rad</t>
  </si>
  <si>
    <t>Plaće za posebne uvjete rada</t>
  </si>
  <si>
    <t>Plaće u naravi</t>
  </si>
  <si>
    <t>Ostali rashodi za zaposlene</t>
  </si>
  <si>
    <t>Doprinosi za obvezno zdravstveno osiguranje</t>
  </si>
  <si>
    <t>Naknade za prijevoz, za rad na terenu i službena putovanja</t>
  </si>
  <si>
    <t>NAZIV ISPLATITELJA</t>
  </si>
  <si>
    <t xml:space="preserve">Kategorija  2 PRIMATELJA </t>
  </si>
  <si>
    <t>ISPLAĆENI IZNOS</t>
  </si>
  <si>
    <t>Sveučilište u Rijeci, Pomorski fakultet</t>
  </si>
  <si>
    <t>STUDENTSKA 2, 51000 RIJEKA</t>
  </si>
  <si>
    <t>OIB 76722145702</t>
  </si>
  <si>
    <t>NAČIN OBJAVE IZNOS (EUR)</t>
  </si>
  <si>
    <t>Kategorija 1 PRIMATELJA</t>
  </si>
  <si>
    <t>DRŽAVNI PRORAČUN RH</t>
  </si>
  <si>
    <t>ZAGREB</t>
  </si>
  <si>
    <t>3295</t>
  </si>
  <si>
    <t>Pristojbe i naknade</t>
  </si>
  <si>
    <t>Zakupnine i najamnine</t>
  </si>
  <si>
    <t>PDV NA PRIMLJENE USLUGE IZ TREĆIH ZEMALJA</t>
  </si>
  <si>
    <t>Intelektualne i osobne usluge - ugovor o djelu - ukupan trošak</t>
  </si>
  <si>
    <t>Intelektualne i osobne usluge - autorski ugovor - ukupan trošak</t>
  </si>
  <si>
    <t>UKUPNO ZA RUJAN 2025.</t>
  </si>
  <si>
    <t>INFORMACIJA O TROŠENJU SREDSTAVA ZA RUJAN 2025. GODINE</t>
  </si>
  <si>
    <t>ALEN JUGOVIĆ</t>
  </si>
  <si>
    <t>IGOR RUDAN</t>
  </si>
  <si>
    <t>MARIN MIJOLOVIĆ</t>
  </si>
  <si>
    <t>TANJA POLETAN JUGOVIĆ</t>
  </si>
  <si>
    <t>VLADO FRANČIĆ</t>
  </si>
  <si>
    <t>DAMIR ZEC</t>
  </si>
  <si>
    <t>PAVAO KOMADINA</t>
  </si>
  <si>
    <t>SERĐO KOS</t>
  </si>
  <si>
    <t>TIBOR POGANJ</t>
  </si>
  <si>
    <t>Stručno usavršavanje zaposlenika</t>
  </si>
  <si>
    <t>Intelektualne i osobne usluge</t>
  </si>
  <si>
    <t>AGENCIJA ZA KOMERCIJALNU DJELATNOST D.O.O.</t>
  </si>
  <si>
    <t>58843087891</t>
  </si>
  <si>
    <t>Savska cesta 31, 10000 ZAGREB, HRVATSKA</t>
  </si>
  <si>
    <t>3221</t>
  </si>
  <si>
    <t>Uredski materijal i ostali materijalni rashodi</t>
  </si>
  <si>
    <t>3239</t>
  </si>
  <si>
    <t>Ostale usluge</t>
  </si>
  <si>
    <t>ANTHROPIC</t>
  </si>
  <si>
    <t>MARKET STREET 548, 13 SAN FRANCISCO, SJEDINJENE AMERIČKE DRŽAVE</t>
  </si>
  <si>
    <t>3235</t>
  </si>
  <si>
    <t>ARCWARE GMBH</t>
  </si>
  <si>
    <t>NEUMARKTER STRASSE 71, 900674 MUNCHEN, NJEMAČKA</t>
  </si>
  <si>
    <t>AUTO-HRVATSKA STP D.O.O.</t>
  </si>
  <si>
    <t>62750394385</t>
  </si>
  <si>
    <t>OSJEČKA 50, 51000 RIJEKA, HRVATSKA</t>
  </si>
  <si>
    <t>BAUHAUS-ZAGREB</t>
  </si>
  <si>
    <t>71642207963</t>
  </si>
  <si>
    <t>Velimira Škorpika 27, 10000 ZAGREB, HRVATSKA</t>
  </si>
  <si>
    <t>3224</t>
  </si>
  <si>
    <t>Materijal i dijelovi za tekuće i investicijsko održavanje</t>
  </si>
  <si>
    <t>B.ELEKTRONIKA D.O.O.</t>
  </si>
  <si>
    <t>06144393646</t>
  </si>
  <si>
    <t>Soldanac 9/B , 51000 RIJEKA, HRVATSKA</t>
  </si>
  <si>
    <t>BENCAN D.O.O. BUFFET NOSTALGIJA</t>
  </si>
  <si>
    <t>26155257195</t>
  </si>
  <si>
    <t>3293</t>
  </si>
  <si>
    <t>Reprezentacija</t>
  </si>
  <si>
    <t>CONSENSUS</t>
  </si>
  <si>
    <t>Boylston Street 1244, 02116 BOSTON, SJEDINJENE AMERIČKE DRŽAVE</t>
  </si>
  <si>
    <t>CONT D. O. O.</t>
  </si>
  <si>
    <t>98530445324</t>
  </si>
  <si>
    <t>Grivica 4, 51000 RIJEKA, HRVATSKA</t>
  </si>
  <si>
    <t>3211</t>
  </si>
  <si>
    <t>CROATIA OSIGURANJE D.D.</t>
  </si>
  <si>
    <t>26187994862</t>
  </si>
  <si>
    <t>Vatroslava Jagića 33, 10000 ZAGREB, HRVATSKA</t>
  </si>
  <si>
    <t>ČISTOĆA D.O.O.</t>
  </si>
  <si>
    <t>06531901714</t>
  </si>
  <si>
    <t>Dolac 14 , 51000 RIJEKA, HRVATSKA</t>
  </si>
  <si>
    <t>3234</t>
  </si>
  <si>
    <t>Komunalne usluge</t>
  </si>
  <si>
    <t>DRAGOR LUX D.O.O.</t>
  </si>
  <si>
    <t>81919088033</t>
  </si>
  <si>
    <t>Poljička 49, 10000 ZAGREB, HRVATSKA</t>
  </si>
  <si>
    <t>4224</t>
  </si>
  <si>
    <t>Medicinska i laboratorijska oprema</t>
  </si>
  <si>
    <t>EKONOMSKI FAKULTET U OSIJEKU</t>
  </si>
  <si>
    <t>52778515544</t>
  </si>
  <si>
    <t>TRG LJ.GAJA 7, 31000 OSIJEK, HRVATSKA</t>
  </si>
  <si>
    <t>FAKULTET PROMETNIH ZNANOSTI</t>
  </si>
  <si>
    <t>25410051374</t>
  </si>
  <si>
    <t>VUKELIĆEVA 4, 10000 ZAGREB, HRVATSKA</t>
  </si>
  <si>
    <t>3213</t>
  </si>
  <si>
    <t>FINANCIJSKA AGENCIJA ZAGREB</t>
  </si>
  <si>
    <t>85821130368</t>
  </si>
  <si>
    <t>Ulica grada Vukovara 70, 10000 ZAGREB, HRVATSKA</t>
  </si>
  <si>
    <t>3238</t>
  </si>
  <si>
    <t>Računalne usluge</t>
  </si>
  <si>
    <t>3299</t>
  </si>
  <si>
    <t>Ostali nespomenuti rashodi poslovanja</t>
  </si>
  <si>
    <t>GRAD RIJEKA</t>
  </si>
  <si>
    <t>54382731928</t>
  </si>
  <si>
    <t>Titov Trg 3, 51000 RIJEKA, HRVATSKA</t>
  </si>
  <si>
    <t>HEP OPSKRBA D.O.O.</t>
  </si>
  <si>
    <t>63073332379</t>
  </si>
  <si>
    <t>UL.GRADA VUKOVARA 37, 10000 ZAGREB, HRVATSKA</t>
  </si>
  <si>
    <t>3223</t>
  </si>
  <si>
    <t>Energija</t>
  </si>
  <si>
    <t>HP-HRVATSKA POŠTA D.D.</t>
  </si>
  <si>
    <t>87311810356</t>
  </si>
  <si>
    <t>KORZO 13, 51000 RIJEKA, HRVATSKA</t>
  </si>
  <si>
    <t>3231</t>
  </si>
  <si>
    <t>Usluge telefona, pošte i prijevoza</t>
  </si>
  <si>
    <t>HRT - HRVATSKA RADIOTELEVIZIJA</t>
  </si>
  <si>
    <t>68419124305</t>
  </si>
  <si>
    <t>Prisavlje 3, 10000 ZAGREB, HRVATSKA</t>
  </si>
  <si>
    <t>HRVATSKI TELEKOM D.D.</t>
  </si>
  <si>
    <t>81793146560</t>
  </si>
  <si>
    <t>R. F. Mihanovića 9, 10000 ZAGREB, HRVATSKA</t>
  </si>
  <si>
    <t>IAMU ATT: TAKESHI NAKAZAWA, SECRETARY</t>
  </si>
  <si>
    <t>Toranomon 35Mori Building 7F  3-4-10, 0001 TOKYO, KOBE, JAPAN</t>
  </si>
  <si>
    <t>3294</t>
  </si>
  <si>
    <t>Članarine</t>
  </si>
  <si>
    <t>INDEL-ZAŠTITA D.O.O.</t>
  </si>
  <si>
    <t>99947716440</t>
  </si>
  <si>
    <t>Ružićeva 19, 51000 RIJEKA, HRVATSKA</t>
  </si>
  <si>
    <t>3237</t>
  </si>
  <si>
    <t>JADRANKA TURIZAM D.O.O.</t>
  </si>
  <si>
    <t>25295166877</t>
  </si>
  <si>
    <t>Dražica 1, 51550 MALI LOŠINJ, HRVATSKA</t>
  </si>
  <si>
    <t>JAMI OPREMA D.O.O.</t>
  </si>
  <si>
    <t>13534672609</t>
  </si>
  <si>
    <t>Ružićeva 22, 51000 RIJEKA, HRVATSKA</t>
  </si>
  <si>
    <t>JAVNA VATROGASNA POSTROJBA GRADA RIJEKE</t>
  </si>
  <si>
    <t>50346288691</t>
  </si>
  <si>
    <t>Krešimirova 38, 51000 RIJEKA, HRVATSKA</t>
  </si>
  <si>
    <t>JAVNI BILJEŽNIK IVAN DOBROVIĆ</t>
  </si>
  <si>
    <t>KONZUM D.D.</t>
  </si>
  <si>
    <t>29955634590</t>
  </si>
  <si>
    <t>MARIJANA ĆAVIĆA 1A, 10000 ZAGREB, HRVATSKA</t>
  </si>
  <si>
    <t>3222</t>
  </si>
  <si>
    <t>Materijal i sirovine</t>
  </si>
  <si>
    <t>LAMA D.O.O.</t>
  </si>
  <si>
    <t>11815662330</t>
  </si>
  <si>
    <t>STINICE 12, 21000 SPLIT, HRVATSKA</t>
  </si>
  <si>
    <t>LID D.O.O.</t>
  </si>
  <si>
    <t>94025835567</t>
  </si>
  <si>
    <t>KASTAVSKA CESTA 27, 51211 MATULJI, HRVATSKA</t>
  </si>
  <si>
    <t>LINKS D.O.O.</t>
  </si>
  <si>
    <t>32614011568</t>
  </si>
  <si>
    <t>Ul. Josipa Jurja Strossmayera 8a, 51000 RIJEKA, HRVATSKA</t>
  </si>
  <si>
    <t>LUČKA UPRAVA RIJEKA</t>
  </si>
  <si>
    <t>60521475400</t>
  </si>
  <si>
    <t>Riva 1 , 51000 RIJEKA, HRVATSKA</t>
  </si>
  <si>
    <t>MEDCOM D.O.O.</t>
  </si>
  <si>
    <t>63859734452</t>
  </si>
  <si>
    <t>Ciottina 30a , 51000 RIJEKA, HRVATSKA</t>
  </si>
  <si>
    <t>MEĐIMURJE-PLIN D.O.O.</t>
  </si>
  <si>
    <t>29035933600</t>
  </si>
  <si>
    <t>Obrtnička 4 , 40000 ČAKOVEC, HRVATSKA</t>
  </si>
  <si>
    <t>META PLATFORMS IRELAND LIMITED</t>
  </si>
  <si>
    <t>DUBLIN 2, 4 DUBLIN, IRSKA</t>
  </si>
  <si>
    <t>3233</t>
  </si>
  <si>
    <t>Usluge promidžbe i informiranja</t>
  </si>
  <si>
    <t>MIKROTVORNICA D.O.O.</t>
  </si>
  <si>
    <t>11632409972</t>
  </si>
  <si>
    <t>Avenija Većeslava Holjevca 40, 10000 ZAGREB, HRVATSKA</t>
  </si>
  <si>
    <t>MONUMENT D.O.O.</t>
  </si>
  <si>
    <t>22863672537</t>
  </si>
  <si>
    <t>Vodovodna 26, 51000 RIJEKA, HRVATSKA</t>
  </si>
  <si>
    <t>OBITELJSKO POLJOPRIVREDNO GOSPODARSTVO IVAN DAMJANIĆ</t>
  </si>
  <si>
    <t>3121</t>
  </si>
  <si>
    <t>OSTALI RASHODI ZA ZAPOSLENE</t>
  </si>
  <si>
    <t>ODVJETNIK SONJA VIZJAK</t>
  </si>
  <si>
    <t>OPENAI, LLC</t>
  </si>
  <si>
    <t>SAN FRANCISCO, MARKET STREET 548, 94590 California, SJEDINJENE AMERIČKE DRŽAVE</t>
  </si>
  <si>
    <t>3432</t>
  </si>
  <si>
    <t>Negativne tečajne razlike i razlike zbog primjene valutne klauzule</t>
  </si>
  <si>
    <t>OPTI PRINT ADRIA D.O.O.</t>
  </si>
  <si>
    <t>11469787133</t>
  </si>
  <si>
    <t>STAROTRNJANSKA 23, 10000 ZAGREB, HRVATSKA</t>
  </si>
  <si>
    <t>OŠARTIJA FORTICA - U.O. CHIARA</t>
  </si>
  <si>
    <t>13601983588</t>
  </si>
  <si>
    <t>TRG MATKA LAGINJE 1, 51215 KASTAV, HRVATSKA</t>
  </si>
  <si>
    <t>PEVEC-PEVEX D.D.</t>
  </si>
  <si>
    <t>73660371074</t>
  </si>
  <si>
    <t>Savska cesta  84, 10360 SESVETE, HRVATSKA</t>
  </si>
  <si>
    <t>PEZIĆ D. O. O.</t>
  </si>
  <si>
    <t>92818388389</t>
  </si>
  <si>
    <t>Viškovo 91, 51216 VIŠKOVO, HRVATSKA</t>
  </si>
  <si>
    <t>RADISSON BLU RESORT TEMPLE BAY</t>
  </si>
  <si>
    <t>57 KOVALAM ROAD , 4 MAMALLAPURAM, INDIJA</t>
  </si>
  <si>
    <t>RIS D.O.O.</t>
  </si>
  <si>
    <t>77917801452</t>
  </si>
  <si>
    <t>Pilepčić 10, 51215 KASTAV, HRVATSKA</t>
  </si>
  <si>
    <t>SCHRACK TECHNIK D.O.O.</t>
  </si>
  <si>
    <t>36365310424</t>
  </si>
  <si>
    <t>Zavrtnica 17, 10000 ZAGREB, HRVATSKA</t>
  </si>
  <si>
    <t>SKVID D.O.O.</t>
  </si>
  <si>
    <t>27197549120</t>
  </si>
  <si>
    <t>Jalševečka cesta 40, 10040 ZAGREB-DUBRAVA, HRVATSKA</t>
  </si>
  <si>
    <t>3232</t>
  </si>
  <si>
    <t>Usluge tekućeg i investicijskog održavanja</t>
  </si>
  <si>
    <t>STATUS D.O.O.</t>
  </si>
  <si>
    <t>98872214577</t>
  </si>
  <si>
    <t>Erazma Barčića 15, 51000 RIJEKA, HRVATSKA</t>
  </si>
  <si>
    <t>STROJOPROMET - ZAGREB D.O.O.</t>
  </si>
  <si>
    <t>97994010225</t>
  </si>
  <si>
    <t>Zagrebačka 6 , 10292 ŠENKOVEC, HRVATSKA</t>
  </si>
  <si>
    <t>STUDENTSKI CENTAR DUBROVNIK</t>
  </si>
  <si>
    <t>66467746606</t>
  </si>
  <si>
    <t>KRALJA TOMISLAVA 7, 20000 DUBROVNIK, HRVATSKA</t>
  </si>
  <si>
    <t>STUDENTSKI CENTAR RIJEKA</t>
  </si>
  <si>
    <t>87500773013</t>
  </si>
  <si>
    <t>Radmile Matejčić 5, 51000 RIJEKA, HRVATSKA</t>
  </si>
  <si>
    <t>SVEUČILIŠNA KNJIŽNICA RIJEKA</t>
  </si>
  <si>
    <t>84122581314</t>
  </si>
  <si>
    <t>DOLAC 1, 51000 RIJEKA, HRVATSKA</t>
  </si>
  <si>
    <t>ŠPICA SUSTAVI D.O.O.</t>
  </si>
  <si>
    <t>08747661196</t>
  </si>
  <si>
    <t>RADOSLAVA CIMERMANA 64A, 10000 ZAGREB, HRVATSKA</t>
  </si>
  <si>
    <t>TAPKEY GMBH</t>
  </si>
  <si>
    <t>DE315436318</t>
  </si>
  <si>
    <t>BRUCKNERSTRASSE 26, 1040 WIEN, AUSTRIJA</t>
  </si>
  <si>
    <t>TISKARA VIŠKOVO D.O.O.</t>
  </si>
  <si>
    <t>79643690725</t>
  </si>
  <si>
    <t>MARINIĆI 91, 51216 VIŠKOVO, HRVATSKA</t>
  </si>
  <si>
    <t>"UNITAP" TAPETARSKI OBRT VL. MILJENKO HEGEDUŠ</t>
  </si>
  <si>
    <t>UPI-2M PLUS D.O.O.</t>
  </si>
  <si>
    <t>94443043935</t>
  </si>
  <si>
    <t>MEDULIĆEVA 20, 10000 ZAGREB, HRVATSKA</t>
  </si>
  <si>
    <t>4241</t>
  </si>
  <si>
    <t>Knjige</t>
  </si>
  <si>
    <t>VODOVOD I KANALIZACIJA D.O.O.</t>
  </si>
  <si>
    <t>80805858278</t>
  </si>
  <si>
    <t>Dolac 14, 51000 RIJEKA, HRVATSKA</t>
  </si>
  <si>
    <t>ZAGREBAČKA BANKA</t>
  </si>
  <si>
    <t>92963223473</t>
  </si>
  <si>
    <t>Trg bana Josipa Jelačića 10 , 10000 ZAGREB, HRVATSKA</t>
  </si>
  <si>
    <t>3431</t>
  </si>
  <si>
    <t>Bankarske usluge i usluge platnog prometa</t>
  </si>
  <si>
    <t>GDPR</t>
  </si>
  <si>
    <t>3721</t>
  </si>
  <si>
    <t>Naknade građanima i kućanstvima u novcu</t>
  </si>
  <si>
    <t>Premije osiguranja</t>
  </si>
  <si>
    <t>Materijal za tekuće i investicijsko održavanje</t>
  </si>
  <si>
    <t>DEA AKSENTIJEVIĆ</t>
  </si>
  <si>
    <t>ADRIANA AGATIĆ</t>
  </si>
  <si>
    <t>Ciottina 10b, 51000 Rijeka</t>
  </si>
  <si>
    <t>PDV NA PRIMLJENE USLUGE IZ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</si>
</sst>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Alignment="1"/>
    <xf numFmtId="0" fontId="1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1" xfId="0" applyFill="1" applyBorder="1"/>
    <xf numFmtId="4" fontId="3" fillId="3" borderId="0" xfId="0" applyNumberFormat="1" applyFont="1" applyFill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2C81-8998-445C-A67F-8839CF26E9B5}">
  <sheetPr>
    <pageSetUpPr fitToPage="1"/>
  </sheetPr>
  <dimension ref="A1:G104"/>
  <sheetViews>
    <sheetView tabSelected="1" workbookViewId="0">
      <pane xSplit="1" ySplit="8" topLeftCell="B21" activePane="bottomRight" state="frozen"/>
      <selection pane="topRight" activeCell="B1" sqref="B1"/>
      <selection pane="bottomLeft" activeCell="A10" sqref="A10"/>
      <selection pane="bottomRight" activeCell="D89" sqref="D89"/>
    </sheetView>
  </sheetViews>
  <sheetFormatPr defaultRowHeight="14.4" x14ac:dyDescent="0.3"/>
  <cols>
    <col min="1" max="1" width="55.88671875" customWidth="1"/>
    <col min="2" max="2" width="26.88671875" customWidth="1"/>
    <col min="3" max="3" width="18.88671875" customWidth="1"/>
    <col min="4" max="4" width="22.21875" style="7" customWidth="1"/>
    <col min="5" max="5" width="19" customWidth="1"/>
    <col min="6" max="6" width="57.88671875" customWidth="1"/>
    <col min="7" max="7" width="28.33203125" customWidth="1"/>
  </cols>
  <sheetData>
    <row r="1" spans="1:7" ht="25.95" customHeight="1" x14ac:dyDescent="0.3">
      <c r="A1" s="1" t="s">
        <v>0</v>
      </c>
      <c r="B1" s="2"/>
    </row>
    <row r="2" spans="1:7" ht="25.95" customHeight="1" x14ac:dyDescent="0.3">
      <c r="A2" s="1" t="s">
        <v>18</v>
      </c>
    </row>
    <row r="3" spans="1:7" ht="25.95" customHeight="1" x14ac:dyDescent="0.3">
      <c r="A3" s="11" t="s">
        <v>19</v>
      </c>
    </row>
    <row r="4" spans="1:7" ht="25.95" customHeight="1" x14ac:dyDescent="0.3"/>
    <row r="5" spans="1:7" ht="25.95" customHeight="1" x14ac:dyDescent="0.3">
      <c r="A5" s="30" t="s">
        <v>31</v>
      </c>
      <c r="B5" s="30"/>
      <c r="C5" s="30"/>
      <c r="D5" s="30"/>
      <c r="E5" s="30"/>
      <c r="F5" s="31"/>
      <c r="G5" s="31"/>
    </row>
    <row r="6" spans="1:7" ht="25.95" customHeight="1" x14ac:dyDescent="0.3">
      <c r="A6" s="30"/>
      <c r="B6" s="30"/>
      <c r="C6" s="30"/>
      <c r="D6" s="30"/>
      <c r="E6" s="30"/>
      <c r="F6" s="31"/>
      <c r="G6" s="31"/>
    </row>
    <row r="7" spans="1:7" ht="25.95" customHeight="1" x14ac:dyDescent="0.3">
      <c r="A7" s="10" t="s">
        <v>21</v>
      </c>
    </row>
    <row r="8" spans="1:7" ht="25.95" customHeight="1" x14ac:dyDescent="0.3">
      <c r="A8" s="3" t="s">
        <v>1</v>
      </c>
      <c r="B8" s="3" t="s">
        <v>2</v>
      </c>
      <c r="C8" s="3" t="s">
        <v>3</v>
      </c>
      <c r="D8" s="8" t="s">
        <v>20</v>
      </c>
      <c r="E8" s="3" t="s">
        <v>4</v>
      </c>
      <c r="F8" s="3" t="s">
        <v>5</v>
      </c>
      <c r="G8" s="3" t="s">
        <v>6</v>
      </c>
    </row>
    <row r="9" spans="1:7" s="18" customFormat="1" ht="25.95" customHeight="1" x14ac:dyDescent="0.3">
      <c r="A9" s="19" t="s">
        <v>230</v>
      </c>
      <c r="B9" s="15" t="s">
        <v>244</v>
      </c>
      <c r="C9" s="15" t="s">
        <v>244</v>
      </c>
      <c r="D9" s="16">
        <v>1759.88</v>
      </c>
      <c r="E9" s="17" t="s">
        <v>204</v>
      </c>
      <c r="F9" s="17" t="s">
        <v>205</v>
      </c>
      <c r="G9" s="17"/>
    </row>
    <row r="10" spans="1:7" s="18" customFormat="1" ht="25.95" customHeight="1" x14ac:dyDescent="0.3">
      <c r="A10" s="19" t="s">
        <v>250</v>
      </c>
      <c r="B10" s="15" t="s">
        <v>244</v>
      </c>
      <c r="C10" s="15" t="s">
        <v>244</v>
      </c>
      <c r="D10" s="16">
        <v>183.57</v>
      </c>
      <c r="E10" s="17" t="s">
        <v>245</v>
      </c>
      <c r="F10" s="17" t="s">
        <v>246</v>
      </c>
      <c r="G10" s="17"/>
    </row>
    <row r="11" spans="1:7" s="18" customFormat="1" ht="25.95" customHeight="1" x14ac:dyDescent="0.3">
      <c r="A11" s="19" t="s">
        <v>43</v>
      </c>
      <c r="B11" s="15" t="s">
        <v>44</v>
      </c>
      <c r="C11" s="15" t="s">
        <v>45</v>
      </c>
      <c r="D11" s="16">
        <v>1.5</v>
      </c>
      <c r="E11" s="17" t="s">
        <v>46</v>
      </c>
      <c r="F11" s="17" t="s">
        <v>47</v>
      </c>
      <c r="G11" s="17"/>
    </row>
    <row r="12" spans="1:7" s="18" customFormat="1" ht="25.95" customHeight="1" x14ac:dyDescent="0.3">
      <c r="A12" s="19" t="s">
        <v>43</v>
      </c>
      <c r="B12" s="15" t="s">
        <v>44</v>
      </c>
      <c r="C12" s="15" t="s">
        <v>45</v>
      </c>
      <c r="D12" s="16">
        <v>296.25</v>
      </c>
      <c r="E12" s="17" t="s">
        <v>48</v>
      </c>
      <c r="F12" s="17" t="s">
        <v>49</v>
      </c>
      <c r="G12" s="17"/>
    </row>
    <row r="13" spans="1:7" s="18" customFormat="1" ht="25.95" customHeight="1" x14ac:dyDescent="0.3">
      <c r="A13" s="19" t="s">
        <v>32</v>
      </c>
      <c r="B13" s="15" t="s">
        <v>244</v>
      </c>
      <c r="C13" s="15" t="s">
        <v>244</v>
      </c>
      <c r="D13" s="16">
        <v>1481.4</v>
      </c>
      <c r="E13" s="17">
        <v>3237</v>
      </c>
      <c r="F13" s="17" t="s">
        <v>29</v>
      </c>
      <c r="G13" s="17"/>
    </row>
    <row r="14" spans="1:7" s="18" customFormat="1" ht="25.95" customHeight="1" x14ac:dyDescent="0.3">
      <c r="A14" s="19" t="s">
        <v>50</v>
      </c>
      <c r="B14" s="15"/>
      <c r="C14" s="15" t="s">
        <v>51</v>
      </c>
      <c r="D14" s="16">
        <v>18</v>
      </c>
      <c r="E14" s="17" t="s">
        <v>52</v>
      </c>
      <c r="F14" s="17" t="s">
        <v>26</v>
      </c>
      <c r="G14" s="17"/>
    </row>
    <row r="15" spans="1:7" s="18" customFormat="1" ht="25.95" customHeight="1" x14ac:dyDescent="0.3">
      <c r="A15" s="19" t="s">
        <v>53</v>
      </c>
      <c r="B15" s="15"/>
      <c r="C15" s="15" t="s">
        <v>54</v>
      </c>
      <c r="D15" s="16">
        <v>111.25</v>
      </c>
      <c r="E15" s="17" t="s">
        <v>52</v>
      </c>
      <c r="F15" s="17" t="s">
        <v>26</v>
      </c>
      <c r="G15" s="17"/>
    </row>
    <row r="16" spans="1:7" s="18" customFormat="1" ht="25.95" customHeight="1" x14ac:dyDescent="0.3">
      <c r="A16" s="19" t="s">
        <v>55</v>
      </c>
      <c r="B16" s="15" t="s">
        <v>56</v>
      </c>
      <c r="C16" s="15" t="s">
        <v>57</v>
      </c>
      <c r="D16" s="16">
        <v>193.38</v>
      </c>
      <c r="E16" s="17">
        <v>3239</v>
      </c>
      <c r="F16" s="17" t="s">
        <v>49</v>
      </c>
      <c r="G16" s="17"/>
    </row>
    <row r="17" spans="1:7" s="18" customFormat="1" ht="25.95" customHeight="1" x14ac:dyDescent="0.3">
      <c r="A17" s="19" t="s">
        <v>63</v>
      </c>
      <c r="B17" s="15" t="s">
        <v>64</v>
      </c>
      <c r="C17" s="15" t="s">
        <v>65</v>
      </c>
      <c r="D17" s="16">
        <v>293.27</v>
      </c>
      <c r="E17" s="17" t="s">
        <v>52</v>
      </c>
      <c r="F17" s="17" t="s">
        <v>26</v>
      </c>
      <c r="G17" s="17"/>
    </row>
    <row r="18" spans="1:7" s="18" customFormat="1" ht="25.95" customHeight="1" x14ac:dyDescent="0.3">
      <c r="A18" s="19" t="s">
        <v>58</v>
      </c>
      <c r="B18" s="15" t="s">
        <v>59</v>
      </c>
      <c r="C18" s="15" t="s">
        <v>60</v>
      </c>
      <c r="D18" s="16">
        <v>54.5</v>
      </c>
      <c r="E18" s="17" t="s">
        <v>61</v>
      </c>
      <c r="F18" s="17" t="s">
        <v>62</v>
      </c>
      <c r="G18" s="17"/>
    </row>
    <row r="19" spans="1:7" s="18" customFormat="1" ht="25.95" customHeight="1" x14ac:dyDescent="0.3">
      <c r="A19" s="19" t="s">
        <v>66</v>
      </c>
      <c r="B19" s="15" t="s">
        <v>67</v>
      </c>
      <c r="C19" s="15" t="s">
        <v>251</v>
      </c>
      <c r="D19" s="16">
        <v>323.82</v>
      </c>
      <c r="E19" s="17" t="s">
        <v>68</v>
      </c>
      <c r="F19" s="17" t="s">
        <v>69</v>
      </c>
      <c r="G19" s="17"/>
    </row>
    <row r="20" spans="1:7" s="18" customFormat="1" ht="25.95" customHeight="1" x14ac:dyDescent="0.3">
      <c r="A20" s="19" t="s">
        <v>70</v>
      </c>
      <c r="B20" s="15"/>
      <c r="C20" s="15" t="s">
        <v>71</v>
      </c>
      <c r="D20" s="16">
        <v>55.55</v>
      </c>
      <c r="E20" s="17" t="s">
        <v>52</v>
      </c>
      <c r="F20" s="17" t="s">
        <v>26</v>
      </c>
      <c r="G20" s="17"/>
    </row>
    <row r="21" spans="1:7" s="18" customFormat="1" ht="25.95" customHeight="1" x14ac:dyDescent="0.3">
      <c r="A21" s="19" t="s">
        <v>72</v>
      </c>
      <c r="B21" s="15" t="s">
        <v>73</v>
      </c>
      <c r="C21" s="15" t="s">
        <v>74</v>
      </c>
      <c r="D21" s="16">
        <v>996</v>
      </c>
      <c r="E21" s="17" t="s">
        <v>75</v>
      </c>
      <c r="F21" s="17" t="s">
        <v>7</v>
      </c>
      <c r="G21" s="17"/>
    </row>
    <row r="22" spans="1:7" s="18" customFormat="1" ht="25.95" customHeight="1" x14ac:dyDescent="0.3">
      <c r="A22" s="19" t="s">
        <v>76</v>
      </c>
      <c r="B22" s="15" t="s">
        <v>77</v>
      </c>
      <c r="C22" s="15" t="s">
        <v>78</v>
      </c>
      <c r="D22" s="16">
        <v>102.71</v>
      </c>
      <c r="E22" s="17">
        <v>3292</v>
      </c>
      <c r="F22" s="17" t="s">
        <v>247</v>
      </c>
      <c r="G22" s="17"/>
    </row>
    <row r="23" spans="1:7" s="18" customFormat="1" ht="25.95" customHeight="1" x14ac:dyDescent="0.3">
      <c r="A23" s="19" t="s">
        <v>79</v>
      </c>
      <c r="B23" s="15" t="s">
        <v>80</v>
      </c>
      <c r="C23" s="15" t="s">
        <v>81</v>
      </c>
      <c r="D23" s="16">
        <v>789.97</v>
      </c>
      <c r="E23" s="17" t="s">
        <v>82</v>
      </c>
      <c r="F23" s="17" t="s">
        <v>83</v>
      </c>
      <c r="G23" s="17"/>
    </row>
    <row r="24" spans="1:7" s="18" customFormat="1" ht="25.95" customHeight="1" x14ac:dyDescent="0.3">
      <c r="A24" s="19" t="s">
        <v>37</v>
      </c>
      <c r="B24" s="15" t="s">
        <v>244</v>
      </c>
      <c r="C24" s="15" t="s">
        <v>244</v>
      </c>
      <c r="D24" s="34">
        <v>149.99</v>
      </c>
      <c r="E24" s="17">
        <v>3237</v>
      </c>
      <c r="F24" s="17" t="s">
        <v>28</v>
      </c>
      <c r="G24" s="17"/>
    </row>
    <row r="25" spans="1:7" s="18" customFormat="1" ht="25.95" customHeight="1" x14ac:dyDescent="0.3">
      <c r="A25" s="19" t="s">
        <v>249</v>
      </c>
      <c r="B25" s="15" t="s">
        <v>244</v>
      </c>
      <c r="C25" s="15" t="s">
        <v>244</v>
      </c>
      <c r="D25" s="16">
        <v>464.53</v>
      </c>
      <c r="E25" s="17" t="s">
        <v>245</v>
      </c>
      <c r="F25" s="17" t="s">
        <v>246</v>
      </c>
      <c r="G25" s="17"/>
    </row>
    <row r="26" spans="1:7" s="18" customFormat="1" ht="25.95" customHeight="1" x14ac:dyDescent="0.3">
      <c r="A26" s="19" t="s">
        <v>84</v>
      </c>
      <c r="B26" s="15" t="s">
        <v>85</v>
      </c>
      <c r="C26" s="15" t="s">
        <v>86</v>
      </c>
      <c r="D26" s="16">
        <v>7406.35</v>
      </c>
      <c r="E26" s="17" t="s">
        <v>87</v>
      </c>
      <c r="F26" s="17" t="s">
        <v>88</v>
      </c>
      <c r="G26" s="17"/>
    </row>
    <row r="27" spans="1:7" s="18" customFormat="1" ht="25.95" customHeight="1" x14ac:dyDescent="0.3">
      <c r="A27" s="19" t="s">
        <v>22</v>
      </c>
      <c r="B27" s="15">
        <v>18683136487</v>
      </c>
      <c r="C27" s="15" t="s">
        <v>23</v>
      </c>
      <c r="D27" s="16">
        <v>877.97</v>
      </c>
      <c r="E27" s="17" t="s">
        <v>24</v>
      </c>
      <c r="F27" s="17" t="s">
        <v>25</v>
      </c>
      <c r="G27" s="17"/>
    </row>
    <row r="28" spans="1:7" s="18" customFormat="1" ht="25.95" customHeight="1" x14ac:dyDescent="0.3">
      <c r="A28" s="19" t="s">
        <v>22</v>
      </c>
      <c r="B28" s="15">
        <v>18683136487</v>
      </c>
      <c r="C28" s="15" t="s">
        <v>23</v>
      </c>
      <c r="D28" s="16">
        <v>483.55</v>
      </c>
      <c r="E28" s="17">
        <v>3237</v>
      </c>
      <c r="F28" s="17" t="s">
        <v>42</v>
      </c>
      <c r="G28" s="17" t="s">
        <v>27</v>
      </c>
    </row>
    <row r="29" spans="1:7" s="18" customFormat="1" ht="25.95" customHeight="1" x14ac:dyDescent="0.3">
      <c r="A29" s="19" t="s">
        <v>22</v>
      </c>
      <c r="B29" s="15">
        <v>18683136487</v>
      </c>
      <c r="C29" s="15" t="s">
        <v>23</v>
      </c>
      <c r="D29" s="16">
        <v>87.5</v>
      </c>
      <c r="E29" s="17">
        <v>3213</v>
      </c>
      <c r="F29" s="17" t="s">
        <v>41</v>
      </c>
      <c r="G29" s="17" t="s">
        <v>252</v>
      </c>
    </row>
    <row r="30" spans="1:7" s="18" customFormat="1" ht="25.95" customHeight="1" x14ac:dyDescent="0.3">
      <c r="A30" s="19" t="s">
        <v>22</v>
      </c>
      <c r="B30" s="15">
        <v>18683136487</v>
      </c>
      <c r="C30" s="15" t="s">
        <v>23</v>
      </c>
      <c r="D30" s="16">
        <v>35.51</v>
      </c>
      <c r="E30" s="17">
        <v>3235</v>
      </c>
      <c r="F30" s="17" t="s">
        <v>26</v>
      </c>
      <c r="G30" s="17" t="s">
        <v>252</v>
      </c>
    </row>
    <row r="31" spans="1:7" s="18" customFormat="1" ht="25.95" customHeight="1" x14ac:dyDescent="0.3">
      <c r="A31" s="19" t="s">
        <v>22</v>
      </c>
      <c r="B31" s="15">
        <v>18683136487</v>
      </c>
      <c r="C31" s="15" t="s">
        <v>23</v>
      </c>
      <c r="D31" s="16">
        <v>13.09</v>
      </c>
      <c r="E31" s="17">
        <v>3235</v>
      </c>
      <c r="F31" s="17" t="s">
        <v>26</v>
      </c>
      <c r="G31" s="17" t="s">
        <v>27</v>
      </c>
    </row>
    <row r="32" spans="1:7" s="18" customFormat="1" ht="25.95" customHeight="1" x14ac:dyDescent="0.3">
      <c r="A32" s="19" t="s">
        <v>89</v>
      </c>
      <c r="B32" s="15" t="s">
        <v>90</v>
      </c>
      <c r="C32" s="15" t="s">
        <v>91</v>
      </c>
      <c r="D32" s="16">
        <v>350</v>
      </c>
      <c r="E32" s="17">
        <v>3213</v>
      </c>
      <c r="F32" s="17" t="s">
        <v>41</v>
      </c>
      <c r="G32" s="17"/>
    </row>
    <row r="33" spans="1:7" s="18" customFormat="1" ht="25.95" customHeight="1" x14ac:dyDescent="0.3">
      <c r="A33" s="19" t="s">
        <v>92</v>
      </c>
      <c r="B33" s="15" t="s">
        <v>93</v>
      </c>
      <c r="C33" s="15" t="s">
        <v>94</v>
      </c>
      <c r="D33" s="16">
        <v>100</v>
      </c>
      <c r="E33" s="17" t="s">
        <v>95</v>
      </c>
      <c r="F33" s="17" t="s">
        <v>41</v>
      </c>
      <c r="G33" s="17"/>
    </row>
    <row r="34" spans="1:7" s="18" customFormat="1" ht="25.95" customHeight="1" x14ac:dyDescent="0.3">
      <c r="A34" s="19" t="s">
        <v>96</v>
      </c>
      <c r="B34" s="15" t="s">
        <v>97</v>
      </c>
      <c r="C34" s="15" t="s">
        <v>98</v>
      </c>
      <c r="D34" s="16">
        <v>2.41</v>
      </c>
      <c r="E34" s="17" t="s">
        <v>99</v>
      </c>
      <c r="F34" s="17" t="s">
        <v>100</v>
      </c>
      <c r="G34" s="17"/>
    </row>
    <row r="35" spans="1:7" s="18" customFormat="1" ht="25.95" customHeight="1" x14ac:dyDescent="0.3">
      <c r="A35" s="19" t="s">
        <v>96</v>
      </c>
      <c r="B35" s="15" t="s">
        <v>97</v>
      </c>
      <c r="C35" s="15" t="s">
        <v>98</v>
      </c>
      <c r="D35" s="16">
        <v>17.010000000000002</v>
      </c>
      <c r="E35" s="17" t="s">
        <v>101</v>
      </c>
      <c r="F35" s="17" t="s">
        <v>102</v>
      </c>
      <c r="G35" s="17"/>
    </row>
    <row r="36" spans="1:7" s="18" customFormat="1" ht="25.95" customHeight="1" x14ac:dyDescent="0.3">
      <c r="A36" s="19" t="s">
        <v>103</v>
      </c>
      <c r="B36" s="15" t="s">
        <v>104</v>
      </c>
      <c r="C36" s="15" t="s">
        <v>105</v>
      </c>
      <c r="D36" s="16">
        <v>1177</v>
      </c>
      <c r="E36" s="17" t="s">
        <v>82</v>
      </c>
      <c r="F36" s="17" t="s">
        <v>83</v>
      </c>
      <c r="G36" s="17"/>
    </row>
    <row r="37" spans="1:7" s="18" customFormat="1" ht="25.95" customHeight="1" x14ac:dyDescent="0.3">
      <c r="A37" s="19" t="s">
        <v>106</v>
      </c>
      <c r="B37" s="15" t="s">
        <v>107</v>
      </c>
      <c r="C37" s="15" t="s">
        <v>108</v>
      </c>
      <c r="D37" s="16">
        <v>2216.3000000000002</v>
      </c>
      <c r="E37" s="17" t="s">
        <v>109</v>
      </c>
      <c r="F37" s="17" t="s">
        <v>110</v>
      </c>
      <c r="G37" s="17"/>
    </row>
    <row r="38" spans="1:7" s="18" customFormat="1" ht="25.95" customHeight="1" x14ac:dyDescent="0.3">
      <c r="A38" s="19" t="s">
        <v>111</v>
      </c>
      <c r="B38" s="15" t="s">
        <v>112</v>
      </c>
      <c r="C38" s="15" t="s">
        <v>113</v>
      </c>
      <c r="D38" s="16">
        <v>58.22</v>
      </c>
      <c r="E38" s="17" t="s">
        <v>114</v>
      </c>
      <c r="F38" s="17" t="s">
        <v>115</v>
      </c>
      <c r="G38" s="17"/>
    </row>
    <row r="39" spans="1:7" s="18" customFormat="1" ht="25.95" customHeight="1" x14ac:dyDescent="0.3">
      <c r="A39" s="19" t="s">
        <v>116</v>
      </c>
      <c r="B39" s="15" t="s">
        <v>117</v>
      </c>
      <c r="C39" s="15" t="s">
        <v>118</v>
      </c>
      <c r="D39" s="16">
        <v>10.62</v>
      </c>
      <c r="E39" s="17" t="s">
        <v>24</v>
      </c>
      <c r="F39" s="17" t="s">
        <v>25</v>
      </c>
      <c r="G39" s="17"/>
    </row>
    <row r="40" spans="1:7" s="18" customFormat="1" ht="25.95" customHeight="1" x14ac:dyDescent="0.3">
      <c r="A40" s="19" t="s">
        <v>119</v>
      </c>
      <c r="B40" s="15" t="s">
        <v>120</v>
      </c>
      <c r="C40" s="15" t="s">
        <v>121</v>
      </c>
      <c r="D40" s="16">
        <v>171.96</v>
      </c>
      <c r="E40" s="17" t="s">
        <v>114</v>
      </c>
      <c r="F40" s="17" t="s">
        <v>115</v>
      </c>
      <c r="G40" s="17"/>
    </row>
    <row r="41" spans="1:7" s="18" customFormat="1" ht="25.95" customHeight="1" x14ac:dyDescent="0.3">
      <c r="A41" s="19" t="s">
        <v>122</v>
      </c>
      <c r="B41" s="15"/>
      <c r="C41" s="15" t="s">
        <v>123</v>
      </c>
      <c r="D41" s="16">
        <v>858.66</v>
      </c>
      <c r="E41" s="17" t="s">
        <v>124</v>
      </c>
      <c r="F41" s="17" t="s">
        <v>125</v>
      </c>
      <c r="G41" s="17"/>
    </row>
    <row r="42" spans="1:7" s="18" customFormat="1" ht="25.95" customHeight="1" x14ac:dyDescent="0.3">
      <c r="A42" s="19" t="s">
        <v>33</v>
      </c>
      <c r="B42" s="15" t="s">
        <v>244</v>
      </c>
      <c r="C42" s="15" t="s">
        <v>244</v>
      </c>
      <c r="D42" s="16">
        <v>2000</v>
      </c>
      <c r="E42" s="17">
        <v>3237</v>
      </c>
      <c r="F42" s="17" t="s">
        <v>29</v>
      </c>
      <c r="G42" s="17"/>
    </row>
    <row r="43" spans="1:7" s="18" customFormat="1" ht="25.95" customHeight="1" x14ac:dyDescent="0.3">
      <c r="A43" s="19" t="s">
        <v>126</v>
      </c>
      <c r="B43" s="15" t="s">
        <v>127</v>
      </c>
      <c r="C43" s="15" t="s">
        <v>128</v>
      </c>
      <c r="D43" s="16">
        <v>350</v>
      </c>
      <c r="E43" s="17" t="s">
        <v>129</v>
      </c>
      <c r="F43" s="17" t="s">
        <v>42</v>
      </c>
      <c r="G43" s="17"/>
    </row>
    <row r="44" spans="1:7" s="18" customFormat="1" ht="25.95" customHeight="1" x14ac:dyDescent="0.3">
      <c r="A44" s="19" t="s">
        <v>130</v>
      </c>
      <c r="B44" s="15" t="s">
        <v>131</v>
      </c>
      <c r="C44" s="15" t="s">
        <v>132</v>
      </c>
      <c r="D44" s="16">
        <v>266.8</v>
      </c>
      <c r="E44" s="17">
        <v>3221</v>
      </c>
      <c r="F44" s="17" t="s">
        <v>7</v>
      </c>
      <c r="G44" s="17"/>
    </row>
    <row r="45" spans="1:7" s="18" customFormat="1" ht="25.95" customHeight="1" x14ac:dyDescent="0.3">
      <c r="A45" s="19" t="s">
        <v>133</v>
      </c>
      <c r="B45" s="15" t="s">
        <v>134</v>
      </c>
      <c r="C45" s="15" t="s">
        <v>135</v>
      </c>
      <c r="D45" s="16">
        <v>142.13</v>
      </c>
      <c r="E45" s="17" t="s">
        <v>46</v>
      </c>
      <c r="F45" s="17" t="s">
        <v>47</v>
      </c>
      <c r="G45" s="17"/>
    </row>
    <row r="46" spans="1:7" s="18" customFormat="1" ht="25.95" customHeight="1" x14ac:dyDescent="0.3">
      <c r="A46" s="19" t="s">
        <v>136</v>
      </c>
      <c r="B46" s="15" t="s">
        <v>137</v>
      </c>
      <c r="C46" s="15" t="s">
        <v>138</v>
      </c>
      <c r="D46" s="16">
        <v>65</v>
      </c>
      <c r="E46" s="17" t="s">
        <v>48</v>
      </c>
      <c r="F46" s="17" t="s">
        <v>49</v>
      </c>
      <c r="G46" s="17"/>
    </row>
    <row r="47" spans="1:7" s="18" customFormat="1" ht="25.95" customHeight="1" x14ac:dyDescent="0.3">
      <c r="A47" s="19" t="s">
        <v>139</v>
      </c>
      <c r="B47" s="15" t="s">
        <v>244</v>
      </c>
      <c r="C47" s="15" t="s">
        <v>244</v>
      </c>
      <c r="D47" s="16">
        <v>8.83</v>
      </c>
      <c r="E47" s="17" t="s">
        <v>24</v>
      </c>
      <c r="F47" s="17" t="s">
        <v>25</v>
      </c>
      <c r="G47" s="17"/>
    </row>
    <row r="48" spans="1:7" s="18" customFormat="1" ht="25.95" customHeight="1" x14ac:dyDescent="0.3">
      <c r="A48" s="19" t="s">
        <v>140</v>
      </c>
      <c r="B48" s="15" t="s">
        <v>141</v>
      </c>
      <c r="C48" s="15" t="s">
        <v>142</v>
      </c>
      <c r="D48" s="16">
        <v>144.32</v>
      </c>
      <c r="E48" s="17" t="s">
        <v>143</v>
      </c>
      <c r="F48" s="17" t="s">
        <v>144</v>
      </c>
      <c r="G48" s="17"/>
    </row>
    <row r="49" spans="1:7" s="18" customFormat="1" ht="25.95" customHeight="1" x14ac:dyDescent="0.3">
      <c r="A49" s="19" t="s">
        <v>145</v>
      </c>
      <c r="B49" s="15" t="s">
        <v>146</v>
      </c>
      <c r="C49" s="15" t="s">
        <v>147</v>
      </c>
      <c r="D49" s="16">
        <v>262.5</v>
      </c>
      <c r="E49" s="17" t="s">
        <v>99</v>
      </c>
      <c r="F49" s="17" t="s">
        <v>100</v>
      </c>
      <c r="G49" s="17"/>
    </row>
    <row r="50" spans="1:7" s="18" customFormat="1" ht="25.95" customHeight="1" x14ac:dyDescent="0.3">
      <c r="A50" s="19" t="s">
        <v>148</v>
      </c>
      <c r="B50" s="15" t="s">
        <v>149</v>
      </c>
      <c r="C50" s="15" t="s">
        <v>150</v>
      </c>
      <c r="D50" s="16">
        <v>47.78</v>
      </c>
      <c r="E50" s="17" t="s">
        <v>61</v>
      </c>
      <c r="F50" s="17" t="s">
        <v>62</v>
      </c>
      <c r="G50" s="17"/>
    </row>
    <row r="51" spans="1:7" s="18" customFormat="1" ht="25.95" customHeight="1" x14ac:dyDescent="0.3">
      <c r="A51" s="19" t="s">
        <v>151</v>
      </c>
      <c r="B51" s="15" t="s">
        <v>152</v>
      </c>
      <c r="C51" s="15" t="s">
        <v>153</v>
      </c>
      <c r="D51" s="16">
        <v>57.97</v>
      </c>
      <c r="E51" s="17" t="s">
        <v>61</v>
      </c>
      <c r="F51" s="17" t="s">
        <v>62</v>
      </c>
      <c r="G51" s="17"/>
    </row>
    <row r="52" spans="1:7" s="18" customFormat="1" ht="25.95" customHeight="1" x14ac:dyDescent="0.3">
      <c r="A52" s="19" t="s">
        <v>154</v>
      </c>
      <c r="B52" s="15" t="s">
        <v>155</v>
      </c>
      <c r="C52" s="15" t="s">
        <v>156</v>
      </c>
      <c r="D52" s="16">
        <v>270.27999999999997</v>
      </c>
      <c r="E52" s="17" t="s">
        <v>109</v>
      </c>
      <c r="F52" s="17" t="s">
        <v>110</v>
      </c>
      <c r="G52" s="17"/>
    </row>
    <row r="53" spans="1:7" s="18" customFormat="1" ht="25.95" customHeight="1" x14ac:dyDescent="0.3">
      <c r="A53" s="19" t="s">
        <v>154</v>
      </c>
      <c r="B53" s="15" t="s">
        <v>155</v>
      </c>
      <c r="C53" s="15" t="s">
        <v>156</v>
      </c>
      <c r="D53" s="16">
        <v>3448.45</v>
      </c>
      <c r="E53" s="17" t="s">
        <v>52</v>
      </c>
      <c r="F53" s="17" t="s">
        <v>26</v>
      </c>
      <c r="G53" s="17"/>
    </row>
    <row r="54" spans="1:7" s="18" customFormat="1" ht="25.95" customHeight="1" x14ac:dyDescent="0.3">
      <c r="A54" s="19" t="s">
        <v>34</v>
      </c>
      <c r="B54" s="15" t="s">
        <v>244</v>
      </c>
      <c r="C54" s="15" t="s">
        <v>244</v>
      </c>
      <c r="D54" s="16">
        <v>800.01</v>
      </c>
      <c r="E54" s="17">
        <v>3237</v>
      </c>
      <c r="F54" s="17" t="s">
        <v>29</v>
      </c>
      <c r="G54" s="17"/>
    </row>
    <row r="55" spans="1:7" s="18" customFormat="1" ht="25.95" customHeight="1" x14ac:dyDescent="0.3">
      <c r="A55" s="19" t="s">
        <v>157</v>
      </c>
      <c r="B55" s="15" t="s">
        <v>158</v>
      </c>
      <c r="C55" s="15" t="s">
        <v>159</v>
      </c>
      <c r="D55" s="16">
        <v>2138</v>
      </c>
      <c r="E55" s="17" t="s">
        <v>61</v>
      </c>
      <c r="F55" s="17" t="s">
        <v>62</v>
      </c>
      <c r="G55" s="17"/>
    </row>
    <row r="56" spans="1:7" s="18" customFormat="1" ht="25.95" customHeight="1" x14ac:dyDescent="0.3">
      <c r="A56" s="19" t="s">
        <v>160</v>
      </c>
      <c r="B56" s="15" t="s">
        <v>161</v>
      </c>
      <c r="C56" s="15" t="s">
        <v>162</v>
      </c>
      <c r="D56" s="16">
        <v>6.98</v>
      </c>
      <c r="E56" s="17" t="s">
        <v>109</v>
      </c>
      <c r="F56" s="17" t="s">
        <v>110</v>
      </c>
      <c r="G56" s="17"/>
    </row>
    <row r="57" spans="1:7" s="18" customFormat="1" ht="25.95" customHeight="1" x14ac:dyDescent="0.3">
      <c r="A57" s="19" t="s">
        <v>163</v>
      </c>
      <c r="B57" s="15"/>
      <c r="C57" s="15" t="s">
        <v>164</v>
      </c>
      <c r="D57" s="16">
        <v>30.81</v>
      </c>
      <c r="E57" s="17" t="s">
        <v>165</v>
      </c>
      <c r="F57" s="17" t="s">
        <v>166</v>
      </c>
      <c r="G57" s="17"/>
    </row>
    <row r="58" spans="1:7" s="18" customFormat="1" ht="25.95" customHeight="1" x14ac:dyDescent="0.3">
      <c r="A58" s="19" t="s">
        <v>167</v>
      </c>
      <c r="B58" s="15" t="s">
        <v>168</v>
      </c>
      <c r="C58" s="15" t="s">
        <v>169</v>
      </c>
      <c r="D58" s="16">
        <v>51.5</v>
      </c>
      <c r="E58" s="17">
        <v>3224</v>
      </c>
      <c r="F58" s="17" t="s">
        <v>248</v>
      </c>
      <c r="G58" s="17"/>
    </row>
    <row r="59" spans="1:7" s="18" customFormat="1" ht="25.95" customHeight="1" x14ac:dyDescent="0.3">
      <c r="A59" s="19" t="s">
        <v>170</v>
      </c>
      <c r="B59" s="15" t="s">
        <v>171</v>
      </c>
      <c r="C59" s="15" t="s">
        <v>172</v>
      </c>
      <c r="D59" s="16">
        <v>793.75</v>
      </c>
      <c r="E59" s="17" t="s">
        <v>52</v>
      </c>
      <c r="F59" s="17" t="s">
        <v>26</v>
      </c>
      <c r="G59" s="17"/>
    </row>
    <row r="60" spans="1:7" s="18" customFormat="1" ht="25.95" customHeight="1" x14ac:dyDescent="0.3">
      <c r="A60" s="19" t="s">
        <v>173</v>
      </c>
      <c r="B60" s="15"/>
      <c r="C60" s="15" t="s">
        <v>244</v>
      </c>
      <c r="D60" s="16">
        <v>850</v>
      </c>
      <c r="E60" s="17" t="s">
        <v>174</v>
      </c>
      <c r="F60" s="17" t="s">
        <v>175</v>
      </c>
      <c r="G60" s="17"/>
    </row>
    <row r="61" spans="1:7" s="18" customFormat="1" ht="25.95" customHeight="1" x14ac:dyDescent="0.3">
      <c r="A61" s="19" t="s">
        <v>176</v>
      </c>
      <c r="B61" s="15" t="s">
        <v>244</v>
      </c>
      <c r="C61" s="15" t="s">
        <v>244</v>
      </c>
      <c r="D61" s="16">
        <v>580.66</v>
      </c>
      <c r="E61" s="17" t="s">
        <v>129</v>
      </c>
      <c r="F61" s="17" t="s">
        <v>42</v>
      </c>
      <c r="G61" s="17"/>
    </row>
    <row r="62" spans="1:7" s="18" customFormat="1" ht="25.95" customHeight="1" x14ac:dyDescent="0.3">
      <c r="A62" s="19" t="s">
        <v>177</v>
      </c>
      <c r="B62" s="15"/>
      <c r="C62" s="15" t="s">
        <v>178</v>
      </c>
      <c r="D62" s="16">
        <v>34.14</v>
      </c>
      <c r="E62" s="17" t="s">
        <v>52</v>
      </c>
      <c r="F62" s="17" t="s">
        <v>26</v>
      </c>
      <c r="G62" s="17"/>
    </row>
    <row r="63" spans="1:7" s="18" customFormat="1" ht="25.95" customHeight="1" x14ac:dyDescent="0.3">
      <c r="A63" s="19" t="s">
        <v>177</v>
      </c>
      <c r="B63" s="15"/>
      <c r="C63" s="15" t="s">
        <v>178</v>
      </c>
      <c r="D63" s="16">
        <v>1.27</v>
      </c>
      <c r="E63" s="17" t="s">
        <v>179</v>
      </c>
      <c r="F63" s="17" t="s">
        <v>180</v>
      </c>
      <c r="G63" s="17"/>
    </row>
    <row r="64" spans="1:7" s="18" customFormat="1" ht="25.95" customHeight="1" x14ac:dyDescent="0.3">
      <c r="A64" s="19" t="s">
        <v>181</v>
      </c>
      <c r="B64" s="15" t="s">
        <v>182</v>
      </c>
      <c r="C64" s="15" t="s">
        <v>183</v>
      </c>
      <c r="D64" s="16">
        <v>156.25</v>
      </c>
      <c r="E64" s="17" t="s">
        <v>52</v>
      </c>
      <c r="F64" s="17" t="s">
        <v>26</v>
      </c>
      <c r="G64" s="17"/>
    </row>
    <row r="65" spans="1:7" s="18" customFormat="1" ht="25.95" customHeight="1" x14ac:dyDescent="0.3">
      <c r="A65" s="19" t="s">
        <v>184</v>
      </c>
      <c r="B65" s="15" t="s">
        <v>185</v>
      </c>
      <c r="C65" s="15" t="s">
        <v>186</v>
      </c>
      <c r="D65" s="16">
        <v>425</v>
      </c>
      <c r="E65" s="17" t="s">
        <v>68</v>
      </c>
      <c r="F65" s="17" t="s">
        <v>69</v>
      </c>
      <c r="G65" s="17"/>
    </row>
    <row r="66" spans="1:7" s="18" customFormat="1" ht="25.95" customHeight="1" x14ac:dyDescent="0.3">
      <c r="A66" s="19" t="s">
        <v>38</v>
      </c>
      <c r="B66" s="15" t="s">
        <v>244</v>
      </c>
      <c r="C66" s="15" t="s">
        <v>244</v>
      </c>
      <c r="D66" s="16">
        <v>149.99</v>
      </c>
      <c r="E66" s="17">
        <v>3237</v>
      </c>
      <c r="F66" s="17" t="s">
        <v>28</v>
      </c>
      <c r="G66" s="17"/>
    </row>
    <row r="67" spans="1:7" s="18" customFormat="1" ht="25.95" customHeight="1" x14ac:dyDescent="0.3">
      <c r="A67" s="19" t="s">
        <v>187</v>
      </c>
      <c r="B67" s="15" t="s">
        <v>188</v>
      </c>
      <c r="C67" s="15" t="s">
        <v>189</v>
      </c>
      <c r="D67" s="16">
        <v>6.44</v>
      </c>
      <c r="E67" s="17" t="s">
        <v>61</v>
      </c>
      <c r="F67" s="17" t="s">
        <v>62</v>
      </c>
      <c r="G67" s="17"/>
    </row>
    <row r="68" spans="1:7" s="18" customFormat="1" ht="25.95" customHeight="1" x14ac:dyDescent="0.3">
      <c r="A68" s="19" t="s">
        <v>190</v>
      </c>
      <c r="B68" s="15" t="s">
        <v>191</v>
      </c>
      <c r="C68" s="15" t="s">
        <v>192</v>
      </c>
      <c r="D68" s="16">
        <v>46.5</v>
      </c>
      <c r="E68" s="17" t="s">
        <v>61</v>
      </c>
      <c r="F68" s="17" t="s">
        <v>62</v>
      </c>
      <c r="G68" s="17"/>
    </row>
    <row r="69" spans="1:7" s="18" customFormat="1" ht="25.95" customHeight="1" x14ac:dyDescent="0.3">
      <c r="A69" s="19" t="s">
        <v>193</v>
      </c>
      <c r="B69" s="15"/>
      <c r="C69" s="15" t="s">
        <v>194</v>
      </c>
      <c r="D69" s="16">
        <v>3801.54</v>
      </c>
      <c r="E69" s="17">
        <v>3221</v>
      </c>
      <c r="F69" s="17" t="s">
        <v>7</v>
      </c>
      <c r="G69" s="17"/>
    </row>
    <row r="70" spans="1:7" s="18" customFormat="1" ht="25.95" customHeight="1" x14ac:dyDescent="0.3">
      <c r="A70" s="19" t="s">
        <v>195</v>
      </c>
      <c r="B70" s="15" t="s">
        <v>196</v>
      </c>
      <c r="C70" s="15" t="s">
        <v>197</v>
      </c>
      <c r="D70" s="16">
        <v>893.75</v>
      </c>
      <c r="E70" s="17" t="s">
        <v>99</v>
      </c>
      <c r="F70" s="17" t="s">
        <v>100</v>
      </c>
      <c r="G70" s="17"/>
    </row>
    <row r="71" spans="1:7" s="18" customFormat="1" ht="25.95" customHeight="1" x14ac:dyDescent="0.3">
      <c r="A71" s="19" t="s">
        <v>198</v>
      </c>
      <c r="B71" s="15" t="s">
        <v>199</v>
      </c>
      <c r="C71" s="15" t="s">
        <v>200</v>
      </c>
      <c r="D71" s="16">
        <v>1690.79</v>
      </c>
      <c r="E71" s="17">
        <v>4224</v>
      </c>
      <c r="F71" s="17" t="s">
        <v>88</v>
      </c>
      <c r="G71" s="17"/>
    </row>
    <row r="72" spans="1:7" s="18" customFormat="1" ht="25.95" customHeight="1" x14ac:dyDescent="0.3">
      <c r="A72" s="19" t="s">
        <v>39</v>
      </c>
      <c r="B72" s="15" t="s">
        <v>244</v>
      </c>
      <c r="C72" s="15" t="s">
        <v>244</v>
      </c>
      <c r="D72" s="16">
        <v>149.99</v>
      </c>
      <c r="E72" s="17">
        <v>3237</v>
      </c>
      <c r="F72" s="17" t="s">
        <v>28</v>
      </c>
      <c r="G72" s="17"/>
    </row>
    <row r="73" spans="1:7" s="18" customFormat="1" ht="25.95" customHeight="1" x14ac:dyDescent="0.3">
      <c r="A73" s="19" t="s">
        <v>201</v>
      </c>
      <c r="B73" s="15" t="s">
        <v>202</v>
      </c>
      <c r="C73" s="15" t="s">
        <v>203</v>
      </c>
      <c r="D73" s="16">
        <v>149.16</v>
      </c>
      <c r="E73" s="17" t="s">
        <v>204</v>
      </c>
      <c r="F73" s="17" t="s">
        <v>205</v>
      </c>
      <c r="G73" s="17"/>
    </row>
    <row r="74" spans="1:7" s="18" customFormat="1" ht="25.95" customHeight="1" x14ac:dyDescent="0.3">
      <c r="A74" s="19" t="s">
        <v>206</v>
      </c>
      <c r="B74" s="15" t="s">
        <v>207</v>
      </c>
      <c r="C74" s="15" t="s">
        <v>208</v>
      </c>
      <c r="D74" s="16">
        <v>93.75</v>
      </c>
      <c r="E74" s="17" t="s">
        <v>99</v>
      </c>
      <c r="F74" s="17" t="s">
        <v>100</v>
      </c>
      <c r="G74" s="17"/>
    </row>
    <row r="75" spans="1:7" s="18" customFormat="1" ht="25.95" customHeight="1" x14ac:dyDescent="0.3">
      <c r="A75" s="19" t="s">
        <v>209</v>
      </c>
      <c r="B75" s="15" t="s">
        <v>210</v>
      </c>
      <c r="C75" s="15" t="s">
        <v>211</v>
      </c>
      <c r="D75" s="16">
        <v>153.19</v>
      </c>
      <c r="E75" s="17" t="s">
        <v>61</v>
      </c>
      <c r="F75" s="17" t="s">
        <v>62</v>
      </c>
      <c r="G75" s="17"/>
    </row>
    <row r="76" spans="1:7" s="18" customFormat="1" ht="25.95" customHeight="1" x14ac:dyDescent="0.3">
      <c r="A76" s="19" t="s">
        <v>212</v>
      </c>
      <c r="B76" s="15" t="s">
        <v>213</v>
      </c>
      <c r="C76" s="15" t="s">
        <v>214</v>
      </c>
      <c r="D76" s="16">
        <v>183.3</v>
      </c>
      <c r="E76" s="17">
        <v>3221</v>
      </c>
      <c r="F76" s="17" t="s">
        <v>7</v>
      </c>
      <c r="G76" s="17"/>
    </row>
    <row r="77" spans="1:7" s="18" customFormat="1" ht="25.95" customHeight="1" x14ac:dyDescent="0.3">
      <c r="A77" s="19" t="s">
        <v>215</v>
      </c>
      <c r="B77" s="15" t="s">
        <v>216</v>
      </c>
      <c r="C77" s="15" t="s">
        <v>217</v>
      </c>
      <c r="D77" s="16">
        <v>529.15</v>
      </c>
      <c r="E77" s="17" t="s">
        <v>129</v>
      </c>
      <c r="F77" s="17" t="s">
        <v>42</v>
      </c>
      <c r="G77" s="17"/>
    </row>
    <row r="78" spans="1:7" s="18" customFormat="1" ht="25.95" customHeight="1" x14ac:dyDescent="0.3">
      <c r="A78" s="19" t="s">
        <v>218</v>
      </c>
      <c r="B78" s="15" t="s">
        <v>219</v>
      </c>
      <c r="C78" s="15" t="s">
        <v>220</v>
      </c>
      <c r="D78" s="16">
        <v>187.26</v>
      </c>
      <c r="E78" s="17" t="s">
        <v>99</v>
      </c>
      <c r="F78" s="17" t="s">
        <v>100</v>
      </c>
      <c r="G78" s="17"/>
    </row>
    <row r="79" spans="1:7" s="18" customFormat="1" ht="25.95" customHeight="1" x14ac:dyDescent="0.3">
      <c r="A79" s="19" t="s">
        <v>221</v>
      </c>
      <c r="B79" s="15" t="s">
        <v>222</v>
      </c>
      <c r="C79" s="15" t="s">
        <v>223</v>
      </c>
      <c r="D79" s="16">
        <v>68.44</v>
      </c>
      <c r="E79" s="17" t="s">
        <v>99</v>
      </c>
      <c r="F79" s="17" t="s">
        <v>100</v>
      </c>
      <c r="G79" s="17"/>
    </row>
    <row r="80" spans="1:7" s="18" customFormat="1" ht="25.95" customHeight="1" x14ac:dyDescent="0.3">
      <c r="A80" s="19" t="s">
        <v>35</v>
      </c>
      <c r="B80" s="15" t="s">
        <v>244</v>
      </c>
      <c r="C80" s="15" t="s">
        <v>244</v>
      </c>
      <c r="D80" s="35">
        <v>2400.0100000000002</v>
      </c>
      <c r="E80" s="17">
        <v>3237</v>
      </c>
      <c r="F80" s="17" t="s">
        <v>29</v>
      </c>
      <c r="G80" s="17"/>
    </row>
    <row r="81" spans="1:7" s="18" customFormat="1" ht="25.95" customHeight="1" x14ac:dyDescent="0.3">
      <c r="A81" s="19" t="s">
        <v>224</v>
      </c>
      <c r="B81" s="15" t="s">
        <v>225</v>
      </c>
      <c r="C81" s="15" t="s">
        <v>226</v>
      </c>
      <c r="D81" s="16">
        <v>134.28</v>
      </c>
      <c r="E81" s="17" t="s">
        <v>61</v>
      </c>
      <c r="F81" s="17" t="s">
        <v>62</v>
      </c>
      <c r="G81" s="17"/>
    </row>
    <row r="82" spans="1:7" s="18" customFormat="1" ht="25.95" customHeight="1" x14ac:dyDescent="0.3">
      <c r="A82" s="19" t="s">
        <v>40</v>
      </c>
      <c r="B82" s="15" t="s">
        <v>244</v>
      </c>
      <c r="C82" s="15" t="s">
        <v>244</v>
      </c>
      <c r="D82" s="16">
        <v>149.99</v>
      </c>
      <c r="E82" s="17">
        <v>3237</v>
      </c>
      <c r="F82" s="17" t="s">
        <v>28</v>
      </c>
      <c r="G82" s="17"/>
    </row>
    <row r="83" spans="1:7" s="18" customFormat="1" ht="25.95" customHeight="1" x14ac:dyDescent="0.3">
      <c r="A83" s="19" t="s">
        <v>227</v>
      </c>
      <c r="B83" s="15" t="s">
        <v>228</v>
      </c>
      <c r="C83" s="15" t="s">
        <v>229</v>
      </c>
      <c r="D83" s="16">
        <v>3215</v>
      </c>
      <c r="E83" s="17" t="s">
        <v>48</v>
      </c>
      <c r="F83" s="17" t="s">
        <v>49</v>
      </c>
      <c r="G83" s="17"/>
    </row>
    <row r="84" spans="1:7" s="18" customFormat="1" ht="25.95" customHeight="1" x14ac:dyDescent="0.3">
      <c r="A84" s="19" t="s">
        <v>231</v>
      </c>
      <c r="B84" s="15" t="s">
        <v>232</v>
      </c>
      <c r="C84" s="15" t="s">
        <v>233</v>
      </c>
      <c r="D84" s="16">
        <v>522.9</v>
      </c>
      <c r="E84" s="17" t="s">
        <v>234</v>
      </c>
      <c r="F84" s="17" t="s">
        <v>235</v>
      </c>
      <c r="G84" s="17"/>
    </row>
    <row r="85" spans="1:7" s="18" customFormat="1" ht="25.95" customHeight="1" x14ac:dyDescent="0.3">
      <c r="A85" s="19" t="s">
        <v>36</v>
      </c>
      <c r="B85" s="15" t="s">
        <v>244</v>
      </c>
      <c r="C85" s="15" t="s">
        <v>244</v>
      </c>
      <c r="D85" s="16">
        <v>600</v>
      </c>
      <c r="E85" s="17">
        <v>3237</v>
      </c>
      <c r="F85" s="17" t="s">
        <v>29</v>
      </c>
      <c r="G85" s="17"/>
    </row>
    <row r="86" spans="1:7" ht="25.95" customHeight="1" x14ac:dyDescent="0.3">
      <c r="A86" s="19" t="s">
        <v>236</v>
      </c>
      <c r="B86" s="15" t="s">
        <v>237</v>
      </c>
      <c r="C86" s="15" t="s">
        <v>238</v>
      </c>
      <c r="D86" s="16">
        <v>60.26</v>
      </c>
      <c r="E86" s="17" t="s">
        <v>82</v>
      </c>
      <c r="F86" s="21" t="s">
        <v>83</v>
      </c>
      <c r="G86" s="21"/>
    </row>
    <row r="87" spans="1:7" s="18" customFormat="1" ht="25.95" customHeight="1" x14ac:dyDescent="0.3">
      <c r="A87" s="19" t="s">
        <v>239</v>
      </c>
      <c r="B87" s="15" t="s">
        <v>240</v>
      </c>
      <c r="C87" s="15" t="s">
        <v>241</v>
      </c>
      <c r="D87" s="16">
        <v>282.64999999999998</v>
      </c>
      <c r="E87" s="17" t="s">
        <v>242</v>
      </c>
      <c r="F87" s="17" t="s">
        <v>243</v>
      </c>
      <c r="G87" s="17"/>
    </row>
    <row r="88" spans="1:7" s="18" customFormat="1" ht="25.95" customHeight="1" x14ac:dyDescent="0.3">
      <c r="A88" s="24" t="s">
        <v>30</v>
      </c>
      <c r="B88" s="20"/>
      <c r="C88" s="20"/>
      <c r="D88" s="14">
        <f>SUM(D9:D87)</f>
        <v>49542.49000000002</v>
      </c>
      <c r="E88" s="22"/>
      <c r="F88" s="22"/>
      <c r="G88" s="22"/>
    </row>
    <row r="89" spans="1:7" ht="25.95" customHeight="1" x14ac:dyDescent="0.3">
      <c r="A89" s="6"/>
      <c r="B89" s="6"/>
      <c r="C89" s="6"/>
      <c r="D89" s="9"/>
      <c r="E89" s="6"/>
    </row>
    <row r="90" spans="1:7" ht="25.95" customHeight="1" x14ac:dyDescent="0.3">
      <c r="A90" s="10" t="s">
        <v>15</v>
      </c>
      <c r="B90" s="6"/>
      <c r="C90" s="6"/>
      <c r="D90" s="9"/>
      <c r="E90" s="6"/>
    </row>
    <row r="91" spans="1:7" ht="25.95" customHeight="1" x14ac:dyDescent="0.3">
      <c r="A91" s="3" t="s">
        <v>14</v>
      </c>
      <c r="B91" s="8" t="s">
        <v>16</v>
      </c>
      <c r="C91" s="3" t="s">
        <v>4</v>
      </c>
      <c r="D91" s="32" t="s">
        <v>5</v>
      </c>
      <c r="E91" s="33"/>
    </row>
    <row r="92" spans="1:7" ht="25.95" customHeight="1" x14ac:dyDescent="0.3">
      <c r="A92" s="13" t="s">
        <v>17</v>
      </c>
      <c r="B92" s="12">
        <v>373064.58000000007</v>
      </c>
      <c r="C92" s="4">
        <v>3111</v>
      </c>
      <c r="D92" s="27" t="s">
        <v>8</v>
      </c>
      <c r="E92" s="28"/>
    </row>
    <row r="93" spans="1:7" ht="25.95" customHeight="1" x14ac:dyDescent="0.3">
      <c r="A93" s="13" t="s">
        <v>17</v>
      </c>
      <c r="C93" s="4">
        <v>3112</v>
      </c>
      <c r="D93" s="27" t="s">
        <v>10</v>
      </c>
      <c r="E93" s="28"/>
    </row>
    <row r="94" spans="1:7" ht="25.95" customHeight="1" x14ac:dyDescent="0.3">
      <c r="A94" s="13" t="s">
        <v>17</v>
      </c>
      <c r="B94" s="12">
        <v>32.520000000000003</v>
      </c>
      <c r="C94" s="4">
        <v>3114</v>
      </c>
      <c r="D94" s="27" t="s">
        <v>9</v>
      </c>
      <c r="E94" s="28"/>
    </row>
    <row r="95" spans="1:7" ht="25.95" customHeight="1" x14ac:dyDescent="0.3">
      <c r="A95" s="13" t="s">
        <v>17</v>
      </c>
      <c r="B95" s="12">
        <v>14858.380000000001</v>
      </c>
      <c r="C95" s="5">
        <v>3121</v>
      </c>
      <c r="D95" s="29" t="s">
        <v>11</v>
      </c>
      <c r="E95" s="28"/>
    </row>
    <row r="96" spans="1:7" ht="25.95" customHeight="1" x14ac:dyDescent="0.3">
      <c r="A96" s="13" t="s">
        <v>17</v>
      </c>
      <c r="B96" s="12">
        <v>61561.06</v>
      </c>
      <c r="C96" s="5">
        <v>3132</v>
      </c>
      <c r="D96" s="29" t="s">
        <v>12</v>
      </c>
      <c r="E96" s="28"/>
    </row>
    <row r="97" spans="1:5" ht="25.95" customHeight="1" x14ac:dyDescent="0.3">
      <c r="A97" s="13" t="s">
        <v>17</v>
      </c>
      <c r="B97" s="12">
        <v>16023.74</v>
      </c>
      <c r="C97" s="5">
        <v>3211</v>
      </c>
      <c r="D97" s="29" t="s">
        <v>7</v>
      </c>
      <c r="E97" s="28"/>
    </row>
    <row r="98" spans="1:5" ht="25.95" customHeight="1" x14ac:dyDescent="0.3">
      <c r="A98" s="13" t="s">
        <v>17</v>
      </c>
      <c r="B98" s="12">
        <v>1772.15</v>
      </c>
      <c r="C98" s="5">
        <v>3212</v>
      </c>
      <c r="D98" s="29" t="s">
        <v>13</v>
      </c>
      <c r="E98" s="28"/>
    </row>
    <row r="99" spans="1:5" ht="25.95" customHeight="1" x14ac:dyDescent="0.3">
      <c r="A99" s="23" t="s">
        <v>30</v>
      </c>
      <c r="B99" s="14">
        <f>SUBTOTAL(9,B92:B98)</f>
        <v>467312.43000000011</v>
      </c>
      <c r="C99" s="4"/>
      <c r="D99" s="25"/>
      <c r="E99" s="26"/>
    </row>
    <row r="100" spans="1:5" x14ac:dyDescent="0.3">
      <c r="A100" s="6"/>
      <c r="B100" s="6"/>
      <c r="C100" s="6"/>
      <c r="D100" s="9"/>
      <c r="E100" s="6"/>
    </row>
    <row r="101" spans="1:5" x14ac:dyDescent="0.3">
      <c r="A101" s="6"/>
      <c r="B101" s="6"/>
      <c r="C101" s="6"/>
      <c r="D101" s="9"/>
      <c r="E101" s="6"/>
    </row>
    <row r="102" spans="1:5" x14ac:dyDescent="0.3">
      <c r="A102" s="6"/>
      <c r="B102" s="6"/>
      <c r="C102" s="6"/>
      <c r="D102" s="9"/>
      <c r="E102" s="6"/>
    </row>
    <row r="103" spans="1:5" x14ac:dyDescent="0.3">
      <c r="A103" s="6"/>
      <c r="B103" s="6"/>
      <c r="C103" s="6"/>
      <c r="D103" s="9"/>
      <c r="E103" s="6"/>
    </row>
    <row r="104" spans="1:5" x14ac:dyDescent="0.3">
      <c r="A104" s="6"/>
      <c r="B104" s="6"/>
      <c r="C104" s="6"/>
      <c r="D104" s="9"/>
      <c r="E104" s="6"/>
    </row>
  </sheetData>
  <autoFilter ref="A8:G87" xr:uid="{CF709F9B-6886-45DA-A3D7-8F7F578696B6}">
    <sortState ref="A9:G87">
      <sortCondition ref="A8:A87"/>
    </sortState>
  </autoFilter>
  <sortState ref="A9:G87">
    <sortCondition ref="A8"/>
  </sortState>
  <mergeCells count="10">
    <mergeCell ref="A5:G6"/>
    <mergeCell ref="D91:E91"/>
    <mergeCell ref="D92:E92"/>
    <mergeCell ref="D93:E93"/>
    <mergeCell ref="D98:E98"/>
    <mergeCell ref="D99:E99"/>
    <mergeCell ref="D94:E94"/>
    <mergeCell ref="D95:E95"/>
    <mergeCell ref="D96:E96"/>
    <mergeCell ref="D97:E97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Vladimirka Telenta</cp:lastModifiedBy>
  <cp:lastPrinted>2024-03-15T13:36:52Z</cp:lastPrinted>
  <dcterms:created xsi:type="dcterms:W3CDTF">2024-02-19T14:00:51Z</dcterms:created>
  <dcterms:modified xsi:type="dcterms:W3CDTF">2025-10-07T07:44:07Z</dcterms:modified>
</cp:coreProperties>
</file>