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04\"/>
    </mc:Choice>
  </mc:AlternateContent>
  <xr:revisionPtr revIDLastSave="0" documentId="13_ncr:1_{CA4F289F-1CE1-4BD1-8404-E58D16EFB288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TRAVANJ" sheetId="2" r:id="rId1"/>
  </sheets>
  <definedNames>
    <definedName name="_xlnm._FilterDatabase" localSheetId="0" hidden="1">TRAVANJ!$A$8:$G$232</definedName>
  </definedNames>
  <calcPr calcId="191029"/>
</workbook>
</file>

<file path=xl/calcChain.xml><?xml version="1.0" encoding="utf-8"?>
<calcChain xmlns="http://schemas.openxmlformats.org/spreadsheetml/2006/main">
  <c r="D233" i="2" l="1"/>
  <c r="B245" i="2"/>
  <c r="D137" i="2" l="1"/>
  <c r="D29" i="2"/>
</calcChain>
</file>

<file path=xl/sharedStrings.xml><?xml version="1.0" encoding="utf-8"?>
<sst xmlns="http://schemas.openxmlformats.org/spreadsheetml/2006/main" count="634" uniqueCount="362">
  <si>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</si>
  <si>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</si>
  <si>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</si>
  <si>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</si>
  <si>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</si>
  <si>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</si>
  <si>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</si>
  <si>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</si>
  <si>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</si>
  <si>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</si>
  <si>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</si>
  <si>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</si>
  <si>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</si>
  <si>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</si>
  <si>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</si>
  <si>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</si>
  <si>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</si>
  <si>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</si>
  <si>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</si>
  <si>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</si>
  <si>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</si>
  <si>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</si>
  <si>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INFORMACIJA O TROŠENJU SREDSTAVA ZA TRAVANJ 2024. GODINE</t>
  </si>
  <si>
    <t>UKUPNO ZA TRAVANJ 2024.</t>
  </si>
  <si>
    <t>ABMOBIL RENT D.O.O.</t>
  </si>
  <si>
    <t>05497691000</t>
  </si>
  <si>
    <t>Ulica platana 35A, 10000 ZAGREB, HRVATSKA</t>
  </si>
  <si>
    <t>3211</t>
  </si>
  <si>
    <t>AGENCIJA ZA KOMERCIJALNU DJELATNOST D.O.O.</t>
  </si>
  <si>
    <t>58843087891</t>
  </si>
  <si>
    <t>Savska cesta 31, 10000 ZAGREB, HRVATSKA</t>
  </si>
  <si>
    <t>3239</t>
  </si>
  <si>
    <t>Ostale usluge</t>
  </si>
  <si>
    <t>ANIC KOSTRENA J.D.O.O.</t>
  </si>
  <si>
    <t>59409293062</t>
  </si>
  <si>
    <t>ROŽIĆI 1B, 51221 KOSTRENA, HRVATSKA</t>
  </si>
  <si>
    <t>3293</t>
  </si>
  <si>
    <t>Reprezentacija</t>
  </si>
  <si>
    <t>ASTERION D.O.O.</t>
  </si>
  <si>
    <t>67927539163</t>
  </si>
  <si>
    <t>LAGINJINA 20, 51000 RIJEKA, HRVATSKA</t>
  </si>
  <si>
    <t>3299</t>
  </si>
  <si>
    <t>Ostali nespomenuti rashodi poslovanja</t>
  </si>
  <si>
    <t>BATAK RIJEKA</t>
  </si>
  <si>
    <t>03777302074</t>
  </si>
  <si>
    <t>RIVA 12, 51000 RIJEKA, HRVATSKA</t>
  </si>
  <si>
    <t>BAUHAUS-ZAGREB</t>
  </si>
  <si>
    <t>71642207963</t>
  </si>
  <si>
    <t>Velimira Škorpika 27, 10000 ZAGREB, HRVATSKA</t>
  </si>
  <si>
    <t>3224</t>
  </si>
  <si>
    <t>Materijal i dijelovi za tekuće i investicijsko održavanje</t>
  </si>
  <si>
    <t>B.ELEKTRONIKA D.O.O.</t>
  </si>
  <si>
    <t>06144393646</t>
  </si>
  <si>
    <t>Soldanac 9/B , 51000 RIJEKA, HRVATSKA</t>
  </si>
  <si>
    <t>3235</t>
  </si>
  <si>
    <t>Zakupnine i najamnine</t>
  </si>
  <si>
    <t>BELVEDER D.O.O.</t>
  </si>
  <si>
    <t>06779162480</t>
  </si>
  <si>
    <t>KOZALA 77C, 51000 RIJEKA, HRVATSKA</t>
  </si>
  <si>
    <t>BOTEL MARINA ARHIPELAG D.O.O.</t>
  </si>
  <si>
    <t>06031555810</t>
  </si>
  <si>
    <t>ADAMIĆEV GAT , 51000 RIJEKA, HRVATSKA</t>
  </si>
  <si>
    <t>3241</t>
  </si>
  <si>
    <t>Naknade troškova osobama izvan radnog odnosa</t>
  </si>
  <si>
    <t>CONT D. O. O.</t>
  </si>
  <si>
    <t>98530445324</t>
  </si>
  <si>
    <t>Grivica 4, 51000 RIJEKA, HRVATSKA</t>
  </si>
  <si>
    <t>CROATIA POLIKLINIKA</t>
  </si>
  <si>
    <t>80848401890</t>
  </si>
  <si>
    <t>ULICA GRADA VUKOVARA 20, 10000 ZAGREB, HRVATSKA</t>
  </si>
  <si>
    <t>3236</t>
  </si>
  <si>
    <t>Zdravstvene i veterinarske usluge</t>
  </si>
  <si>
    <t>ČISTOĆA D.O.O.</t>
  </si>
  <si>
    <t>06531901714</t>
  </si>
  <si>
    <t>Dolac 14 , 51000 RIJEKA, HRVATSKA</t>
  </si>
  <si>
    <t>3234</t>
  </si>
  <si>
    <t>Komunalne usluge</t>
  </si>
  <si>
    <t>55707652216</t>
  </si>
  <si>
    <t>Buzdohanj, Jakla 5, 51219 ČAVLE, HRVATSKA</t>
  </si>
  <si>
    <t>DBOKI, OBRT ZA NAJAM OZVUČENJA I OPREME</t>
  </si>
  <si>
    <t>DEZINSEKCIJA D.O.O.</t>
  </si>
  <si>
    <t>75145286506</t>
  </si>
  <si>
    <t>Brajšina 13 , 51000 RIJEKA, HRVATSKA</t>
  </si>
  <si>
    <t>DIGITAL AGENCY D.O.O.</t>
  </si>
  <si>
    <t>74566927890</t>
  </si>
  <si>
    <t>Škrljevo 191, 51223 ŠKRLJEVO, HRVATSKA</t>
  </si>
  <si>
    <t>DIVES SERVICE D.O.O.</t>
  </si>
  <si>
    <t>50709915693</t>
  </si>
  <si>
    <t>OSJEČKA 39, 51000 RIJEKA, HRVATSKA</t>
  </si>
  <si>
    <t>DRAGOR LUX D.O.O.</t>
  </si>
  <si>
    <t>81919088033</t>
  </si>
  <si>
    <t>Poljička 49, 10000 ZAGREB, HRVATSKA</t>
  </si>
  <si>
    <t>DRŽAVNI PRORAČUN RH</t>
  </si>
  <si>
    <t>3295</t>
  </si>
  <si>
    <t>Pristojbe i naknade</t>
  </si>
  <si>
    <t>EERING VL. DRAŽEN VRHOVSKI</t>
  </si>
  <si>
    <t>3237</t>
  </si>
  <si>
    <t>Intelektualne i osobne usluge</t>
  </si>
  <si>
    <t>EUROADRIA D.O.O., CATERING KVATRIĆ</t>
  </si>
  <si>
    <t>FINANCIJSKA AGENCIJA ZAGREB</t>
  </si>
  <si>
    <t>85821130368</t>
  </si>
  <si>
    <t>Ulica grada Vukovara 70, 10000 ZAGREB, HRVATSKA</t>
  </si>
  <si>
    <t>3238</t>
  </si>
  <si>
    <t>Računalne usluge</t>
  </si>
  <si>
    <t>GARDEROBA JDOO</t>
  </si>
  <si>
    <t>64657613511</t>
  </si>
  <si>
    <t>FRANA VRBANIĆA 6, 10000 ZAGREB, HRVATSKA</t>
  </si>
  <si>
    <t>GLAZER D.O.O.</t>
  </si>
  <si>
    <t>55529176295</t>
  </si>
  <si>
    <t>Fra Filipa Grabovca 26 , 10000 ZAGREB, HRVATSKA</t>
  </si>
  <si>
    <t>GRAD RIJEKA</t>
  </si>
  <si>
    <t>54382731928</t>
  </si>
  <si>
    <t>Titov Trg 3, 51000 RIJEKA, HRVATSKA</t>
  </si>
  <si>
    <t>HAKOM</t>
  </si>
  <si>
    <t>87950783661</t>
  </si>
  <si>
    <t>Roberta Frangeša Mihanovića 9 , 10000 ZAGREB, HRVATSKA</t>
  </si>
  <si>
    <t>HARTA D.O.O.</t>
  </si>
  <si>
    <t>59072650925</t>
  </si>
  <si>
    <t>Straža 43/a, 51216 VIŠKOVO, HRVATSKA</t>
  </si>
  <si>
    <t>3233</t>
  </si>
  <si>
    <t>Usluge promidžbe i informiranja</t>
  </si>
  <si>
    <t>HEP OPSKRBA D.O.O.</t>
  </si>
  <si>
    <t>63073332379</t>
  </si>
  <si>
    <t>UL.GRADA VUKOVARA 37, 10000 ZAGREB, HRVATSKA</t>
  </si>
  <si>
    <t>3223</t>
  </si>
  <si>
    <t>Energija</t>
  </si>
  <si>
    <t>HOTEL CENTRAL PARQUE</t>
  </si>
  <si>
    <t>AVENIDA VISCONDE DE BARREIROS 83, 447015 MAIA, PORTUGAL</t>
  </si>
  <si>
    <t>HOTELI ZADAR D.D., HOTEL KOLOVARE</t>
  </si>
  <si>
    <t>40699482950</t>
  </si>
  <si>
    <t>BOŽE PERIČIĆA 14, 23000 ZADAR, HRVATSKA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</si>
  <si>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</si>
  <si>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</si>
  <si>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</si>
  <si>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</si>
  <si>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</si>
  <si>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</si>
  <si>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</si>
  <si>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</si>
  <si>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HRVATSKI KINEZIOLOŠKI SAVEZ</t>
  </si>
  <si>
    <t>46745727313</t>
  </si>
  <si>
    <t>HORVAĆANSKI ZAVOJ 15, 10000 ZAGREB, HRVATSKA</t>
  </si>
  <si>
    <t>HRVATSKI TELEKOM D.D.</t>
  </si>
  <si>
    <t>81793146560</t>
  </si>
  <si>
    <t>R. F. Mihanovića 9, 10000 ZAGREB, HRVATSKA</t>
  </si>
  <si>
    <t>INA INDUSTRIJA NAFTE D.D., SEKTOR LOGISTIKE</t>
  </si>
  <si>
    <t>27759560625</t>
  </si>
  <si>
    <t>Savska cesta 41, 10000 ZAGREB, HRVATSKA</t>
  </si>
  <si>
    <t>INDEL-ZAŠTITA D.O.O.</t>
  </si>
  <si>
    <t>99947716440</t>
  </si>
  <si>
    <t>Ružićeva 19, 51000 RIJEKA, HRVATSKA</t>
  </si>
  <si>
    <t>INSTITUTE FOR RESEARCH DEVELOPMENT, TRAINING AND ADVICE</t>
  </si>
  <si>
    <t>RUE DES MENAPIENS 3, 4 ETTERBEEK, BELGIJA</t>
  </si>
  <si>
    <t>INTERNET MALL D.O.O.</t>
  </si>
  <si>
    <t>91380369083</t>
  </si>
  <si>
    <t>Ul. kneza Branimira 28 , 10000 ZAGREB, HRVATSKA</t>
  </si>
  <si>
    <t>INTERSPORT H D.O.O.</t>
  </si>
  <si>
    <t>87301734795</t>
  </si>
  <si>
    <t>Ljudevita Posavskog 5, 10360 SESVETE, HRVATSKA</t>
  </si>
  <si>
    <t>ISTRABENZ PLINI  D.O.O.</t>
  </si>
  <si>
    <t>98426608580</t>
  </si>
  <si>
    <t>Pristanište Podbok 3, 51222 BAKAR, HRVATSKA</t>
  </si>
  <si>
    <t>ITALIAN MARITIME LAW ASSOCIATION</t>
  </si>
  <si>
    <t>Via Roma 10, 16145 GENOVA, ITALIJA</t>
  </si>
  <si>
    <t>JAMI OPREMA D.O.O.</t>
  </si>
  <si>
    <t>13534672609</t>
  </si>
  <si>
    <t>Ružićeva 22, 51000 RIJEKA, HRVATSKA</t>
  </si>
  <si>
    <t>3221</t>
  </si>
  <si>
    <t>Uredski materijal i ostali materijalni rashodi</t>
  </si>
  <si>
    <t>JAVNA VATROGASNA POSTROJBA GRADA RIJEKE</t>
  </si>
  <si>
    <t>50346288691</t>
  </si>
  <si>
    <t>Krešimirova 38, 51000 RIJEKA, HRVATSKA</t>
  </si>
  <si>
    <t>KNOCKOUT TRAVEL D.O.O.</t>
  </si>
  <si>
    <t>39168820667</t>
  </si>
  <si>
    <t>Slavka Cindrića 5B, 51000 RIJEKA, HRVATSKA</t>
  </si>
  <si>
    <t>KONOBA RIBICA</t>
  </si>
  <si>
    <t>38660240566</t>
  </si>
  <si>
    <t>Pulska 30, 51000 RIJEKA, HRVATSKA</t>
  </si>
  <si>
    <t>KONOBA TARSA J.D.O.O.</t>
  </si>
  <si>
    <t>48743955583</t>
  </si>
  <si>
    <t>JOSIPA KULFANEKA 10, 51000 RIJEKA, HRVATSKA</t>
  </si>
  <si>
    <t>KONZUM D.D.</t>
  </si>
  <si>
    <t>29955634590</t>
  </si>
  <si>
    <t>MARIJANA ĆAVIĆA 1A, 10000 ZAGREB, HRVATSKA</t>
  </si>
  <si>
    <t>3222</t>
  </si>
  <si>
    <t>Materijal i sirovine</t>
  </si>
  <si>
    <t>KRNJEVO ZANATSTVO I USLUGE D.O.O.</t>
  </si>
  <si>
    <t>70121237048</t>
  </si>
  <si>
    <t>DEMETROVA 18B, 51000 RIJEKA, HRVATSKA</t>
  </si>
  <si>
    <t>LALIZAS MARINA D.O.O.</t>
  </si>
  <si>
    <t>44078172624</t>
  </si>
  <si>
    <t>Kopilica 5 , 21000 SPLIT, HRVATSKA</t>
  </si>
  <si>
    <t>4227</t>
  </si>
  <si>
    <t>Uređaji, strojevi i oprema za ostale namjene</t>
  </si>
  <si>
    <t>LAMA D.O.O.</t>
  </si>
  <si>
    <t>11815662330</t>
  </si>
  <si>
    <t>STINICE 12, 21000 SPLIT, HRVATSKA</t>
  </si>
  <si>
    <t>LAMARIN VL.ZORAN PETAKOVIĆ</t>
  </si>
  <si>
    <t>LUČKA UPRAVA RIJEKA</t>
  </si>
  <si>
    <t>60521475400</t>
  </si>
  <si>
    <t>Riva 1 , 51000 RIJEKA, HRVATSKA</t>
  </si>
  <si>
    <t>LUMBERTRANS, TRGOVINA I USLUGE D.O.O.</t>
  </si>
  <si>
    <t>18758389637</t>
  </si>
  <si>
    <t>JUŠIĆI 69E, 51211 MATULJI, HRVATSKA</t>
  </si>
  <si>
    <t>MEDCOM D.O.O.</t>
  </si>
  <si>
    <t>63859734452</t>
  </si>
  <si>
    <t>Ciottina 30a , 51000 RIJEKA, HRVATSKA</t>
  </si>
  <si>
    <t>4221</t>
  </si>
  <si>
    <t>Uredska oprema i namještaj</t>
  </si>
  <si>
    <t>MEĐIMURJE-PLIN D.O.O.</t>
  </si>
  <si>
    <t>29035933600</t>
  </si>
  <si>
    <t>Obrtnička 4 , 40000 ČAKOVEC, HRVATSKA</t>
  </si>
  <si>
    <t>MIPRO</t>
  </si>
  <si>
    <t>67645105540</t>
  </si>
  <si>
    <t>Kružna 8/2 , 51001 RIJEKA, HRVATSKA</t>
  </si>
  <si>
    <t>MOTONAVIS D.O.O.NAUTIKA</t>
  </si>
  <si>
    <t>15468439079</t>
  </si>
  <si>
    <t>J.VLAHOVIĆA BB, 51000 RIJEKA, HRVATSKA</t>
  </si>
  <si>
    <t>3232</t>
  </si>
  <si>
    <t>Usluge tekućeg i investicijskog održavanja</t>
  </si>
  <si>
    <t>NAFSA ASSOCIATION OF INTERNATIONAL EDUCATORS</t>
  </si>
  <si>
    <t>K Street 145, 98059 WASHINGTON, SJEDINJENE AMERIČKE DRŽAVE</t>
  </si>
  <si>
    <t>NARODNE NOVINE D.D.</t>
  </si>
  <si>
    <t>64546066176</t>
  </si>
  <si>
    <t>Savski gaj XIII. Put 6, 10020 ZAGREB-NOVI ZAGREB, HRVATSKA</t>
  </si>
  <si>
    <t>ODVJETNIK SONJA VIZJAK</t>
  </si>
  <si>
    <t>OPENAI, LLC</t>
  </si>
  <si>
    <t>SAN FRANCISCO, MARKET STREET 548, 94590 California, SJEDINJENE AMERIČKE DRŽAVE</t>
  </si>
  <si>
    <t>3432</t>
  </si>
  <si>
    <t>Negativne tečajne razlike i razlike zbog primjene valutne klauzule</t>
  </si>
  <si>
    <t>OPTI PRINT ADRIA D.O.O.</t>
  </si>
  <si>
    <t>11469787133</t>
  </si>
  <si>
    <t>STAROTRNJANSKA 23, 10000 ZAGREB, HRVATSKA</t>
  </si>
  <si>
    <t>PAMETNA KUĆA D.O.O.</t>
  </si>
  <si>
    <t>33650879020</t>
  </si>
  <si>
    <t>POPOVIĆEVA 8, 10000 ZAGREB, HRVATSKA</t>
  </si>
  <si>
    <t>PEVEC-PEVEX D.D.</t>
  </si>
  <si>
    <t>73660371074</t>
  </si>
  <si>
    <t>Savska cesta  84, 10360 SESVETE, HRVATSKA</t>
  </si>
  <si>
    <t>PICTOR D.O.O.</t>
  </si>
  <si>
    <t>45960297073</t>
  </si>
  <si>
    <t>Draga 2 , 51215 KASTAV, HRVATSKA</t>
  </si>
  <si>
    <t>PK D.O.O.</t>
  </si>
  <si>
    <t>07930503403</t>
  </si>
  <si>
    <t>KUKULJANOVO 317, 51227 KUKULJANOVO, HRVATSKA</t>
  </si>
  <si>
    <t>4521</t>
  </si>
  <si>
    <t>Dodatna ulaganja na postrojenjima i opremi</t>
  </si>
  <si>
    <t>POLITECHNIKA MORSKA W SZCZECINIE</t>
  </si>
  <si>
    <t>UL. WALY CHROBREGO 1-2 , 70-500 SZCZECIN, POLJSKA</t>
  </si>
  <si>
    <t>PRESING D.O.O.</t>
  </si>
  <si>
    <t>35428176559</t>
  </si>
  <si>
    <t>Slavka Krautzeka 62, 51000 RIJEKA, HRVATSKA</t>
  </si>
  <si>
    <t>PRIMA NOTA NOVA D.O.O.</t>
  </si>
  <si>
    <t>84235923566</t>
  </si>
  <si>
    <t>MOŠE ALBAHARIJA 10A, 51000 RIJEKA, HRVATSKA</t>
  </si>
  <si>
    <t>PRIVATNA PSIHOLOŠKA PRAKSA SAVJETOVALIŠTE KENANI</t>
  </si>
  <si>
    <t>PROFICIO D.D.</t>
  </si>
  <si>
    <t>39508009387</t>
  </si>
  <si>
    <t>Ilica 1A, 10000 ZAGREB, HRVATSKA</t>
  </si>
  <si>
    <t>PTV AUSTRIA PLANUNG TRANSPORT VERKEHR GMBH</t>
  </si>
  <si>
    <t>3213</t>
  </si>
  <si>
    <t>Stručno usavršavanje zaposlenika</t>
  </si>
  <si>
    <t>RIS D.O.O.</t>
  </si>
  <si>
    <t>77917801452</t>
  </si>
  <si>
    <t>Pilepčić 10, 51215 KASTAV, HRVATSKA</t>
  </si>
  <si>
    <t>ROMA UGOSTITELJSTVO D. O. O.</t>
  </si>
  <si>
    <t>71883304715</t>
  </si>
  <si>
    <t>Žabica 1, 51000 RIJEKA, HRVATSKA</t>
  </si>
  <si>
    <t>SECURITAS HRVATSKA D.O.O.</t>
  </si>
  <si>
    <t>33679708526</t>
  </si>
  <si>
    <t>Zagrebačka cesta 145A, 10000 ZAGREB, HRVATSKA</t>
  </si>
  <si>
    <t>SHODAN LLC</t>
  </si>
  <si>
    <t>9000000012206</t>
  </si>
  <si>
    <t>4301 NE 4th Street, PO BOX 2964, Renton , 98059 WASHINGTON, SJEDINJENE AMERIČKE DRŽAVE</t>
  </si>
  <si>
    <t>SKVID D.O.O.</t>
  </si>
  <si>
    <t>27197549120</t>
  </si>
  <si>
    <t>Jalševečka cesta 40, 10040 ZAGREB-DUBRAVA, HRVATSKA</t>
  </si>
  <si>
    <t>SPB - INŽENJERING D.O.O.</t>
  </si>
  <si>
    <t>73927927880</t>
  </si>
  <si>
    <t>Ružićeva 41, 51000 RIJEKA, HRVATSKA</t>
  </si>
  <si>
    <t>STATUS D.O.O.</t>
  </si>
  <si>
    <t>98872214577</t>
  </si>
  <si>
    <t>Erazma Barčića 15, 51000 RIJEKA, HRVATSKA</t>
  </si>
  <si>
    <t>STUDENTSKI CENTAR RIJEKA</t>
  </si>
  <si>
    <t>87500773013</t>
  </si>
  <si>
    <t>Radmile Matejčić 5, 51000 RIJEKA, HRVATSKA</t>
  </si>
  <si>
    <t>STUDIO CONEX D.O.O.</t>
  </si>
  <si>
    <t>85574684527</t>
  </si>
  <si>
    <t>Frana Folnegovića 1b, 10000 ZAGREB, HRVATSKA</t>
  </si>
  <si>
    <t>SVEUČILIŠNA KNJIŽNICA RIJEKA</t>
  </si>
  <si>
    <t>84122581314</t>
  </si>
  <si>
    <t>DOLAC 1, 51000 RIJEKA, HRVATSKA</t>
  </si>
  <si>
    <t>ŠPICA SUSTAVI D.O.O.</t>
  </si>
  <si>
    <t>08747661196</t>
  </si>
  <si>
    <t>RADOSLAVA CIMERMANA 64A, 10000 ZAGREB, HRVATSKA</t>
  </si>
  <si>
    <t>TEMPORA OBRT ZA GRAFIČKE USLUGE</t>
  </si>
  <si>
    <t>TENSION TECHNOLOGY INTERNATIONAL LTD</t>
  </si>
  <si>
    <t>GB499772465</t>
  </si>
  <si>
    <t>Ratton Manor, Parkway 69, BN20 BN20 9DZ EASTBOURNE, VELIKA BRITANIJA</t>
  </si>
  <si>
    <t>TISKARA PROPRINT</t>
  </si>
  <si>
    <t>TISKARA VIŠKOVO</t>
  </si>
  <si>
    <t>79643690725</t>
  </si>
  <si>
    <t>MARINIĆI 91, 51216 VIŠKOVO, HRVATSKA</t>
  </si>
  <si>
    <t>TOP-TRAVEL D.O.O.</t>
  </si>
  <si>
    <t>77822467089</t>
  </si>
  <si>
    <t>NIKOLE TESLE 1, 51000 RIJEKA, HRVATSKA</t>
  </si>
  <si>
    <t>TRANSKRIPTOR</t>
  </si>
  <si>
    <t>Middletown , 19709 Delaware, SJEDINJENE AMERIČKE DRŽAVE</t>
  </si>
  <si>
    <t>TREA TRADE D.O.O.</t>
  </si>
  <si>
    <t>96536434016</t>
  </si>
  <si>
    <t>Blažići 2A , 51216 VIŠKOVO, HRVATSKA</t>
  </si>
  <si>
    <t>UNIVERSE, OBRT ZA USLUGE, VL. MATEJ MEIĆ</t>
  </si>
  <si>
    <t>UNIVERSITAT POLITECNICA DE CATALUNYA</t>
  </si>
  <si>
    <t>Calle Jordi Girona 31,  08034 Barcelona, ŠPANJOLSKA</t>
  </si>
  <si>
    <t>UNIVERZITET U BEOGRADU, RUDARSKO-GEOLOŠKI FAKULTET</t>
  </si>
  <si>
    <t>Đušina 7, 100007 Beograd, SRBIJA</t>
  </si>
  <si>
    <t>VODOVOD I KANALIZACIJA D.O.O.</t>
  </si>
  <si>
    <t>80805858278</t>
  </si>
  <si>
    <t>Dolac 14, 51000 RIJEKA, HRVATSKA</t>
  </si>
  <si>
    <t>VRHOVINE D.O.O.</t>
  </si>
  <si>
    <t>97371911842</t>
  </si>
  <si>
    <t>Kajetana Dabovića 3 , 51215 KASTAV, HRVATSKA</t>
  </si>
  <si>
    <t>WASI D.O.O.</t>
  </si>
  <si>
    <t>74224169321</t>
  </si>
  <si>
    <t>FRANJE LUČIĆA 32, 10000 ZAGREB, HRVATSKA</t>
  </si>
  <si>
    <t>ZAGREBAČKA BANKA</t>
  </si>
  <si>
    <t>92963223473</t>
  </si>
  <si>
    <t>Trg bana Josipa Jelačića 10 , 10000 ZAGREB, HRVATSKA</t>
  </si>
  <si>
    <t>3431</t>
  </si>
  <si>
    <t>Bankarske usluge i usluge platnog prometa</t>
  </si>
  <si>
    <t>ZAJEDNIČKI ODVJETNIČKI URED MILJENKO MRAKOVČIĆ I BOJAN MILIĆ</t>
  </si>
  <si>
    <t>Medicinska i laboratorijska oprema</t>
  </si>
  <si>
    <t>Naknada troškova osobama izvan radnog odnosa</t>
  </si>
  <si>
    <t>Naknade građanima i kućanstvima u novcu</t>
  </si>
  <si>
    <t>SVEUČILIŠTE U RIJECI</t>
  </si>
  <si>
    <t>Prijenosi između proračunskih korisnika istog proračuna</t>
  </si>
  <si>
    <t>Trg braće Mažuranića 10, 51000 Zagreb</t>
  </si>
  <si>
    <t>ZAGREB</t>
  </si>
  <si>
    <t>PDV NA PRIMLJENE USLUGE IZ TREĆIH ZEMALJA</t>
  </si>
  <si>
    <t>Maksimirska cesta 9, 10000 Zagreb</t>
  </si>
  <si>
    <t>GDPR</t>
  </si>
  <si>
    <t>Beč, Austrija</t>
  </si>
  <si>
    <t>D. I. R. N. I. S. d. o. o.</t>
  </si>
  <si>
    <t>JUGOVIĆ ALEN</t>
  </si>
  <si>
    <t>MIHELIĆ DARKO</t>
  </si>
  <si>
    <t>OBLAK RENATO</t>
  </si>
  <si>
    <t>ŽUŠKIN SRĐAN</t>
  </si>
  <si>
    <t>Intelektualne i osobne usluge - ugovor o djelu - ukupan trošak</t>
  </si>
  <si>
    <t>Intelektualne i osobne usluge - autorski ugovor - ukupan trošak</t>
  </si>
  <si>
    <t>BOROVAC BARBARA</t>
  </si>
  <si>
    <t>FERRERI VJERA</t>
  </si>
  <si>
    <t>GORUP LARI</t>
  </si>
  <si>
    <t>KAPIDANI NEXHAT</t>
  </si>
  <si>
    <t>KOMADINA PAVAO</t>
  </si>
  <si>
    <t>KOS SERĐO</t>
  </si>
  <si>
    <t>KRČUM MAJA</t>
  </si>
  <si>
    <t>LAZAREVIĆ EMILIJA</t>
  </si>
  <si>
    <t>OŠTRIĆ MARIN</t>
  </si>
  <si>
    <t>POGANJ TIBOR</t>
  </si>
  <si>
    <t>RADOVIĆ MARIN</t>
  </si>
  <si>
    <t>TIKVICKI DORINA</t>
  </si>
  <si>
    <t>TWRDY 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</si>
</sst>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" fontId="0" fillId="3" borderId="1" xfId="0" applyNumberFormat="1" applyFill="1" applyBorder="1" applyAlignment="1">
      <alignment horizontal="right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250"/>
  <sheetViews>
    <sheetView tabSelected="1" workbookViewId="0">
      <pane xSplit="1" ySplit="8" topLeftCell="B51" activePane="bottomRight" state="frozen"/>
      <selection pane="topRight" activeCell="B1" sqref="B1"/>
      <selection pane="bottomLeft" activeCell="A10" sqref="A10"/>
      <selection pane="bottomRight" activeCell="E31" sqref="E31"/>
    </sheetView>
  </sheetViews>
  <sheetFormatPr defaultRowHeight="14.4" x14ac:dyDescent="0.3"/>
  <cols>
    <col min="1" max="1" width="55.88671875" customWidth="1"/>
    <col min="2" max="2" width="26.88671875" customWidth="1"/>
    <col min="3" max="3" width="54.21875" customWidth="1"/>
    <col min="4" max="4" width="22.21875" style="5" customWidth="1"/>
    <col min="5" max="5" width="19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9" t="s">
        <v>19</v>
      </c>
    </row>
    <row r="4" spans="1:7" ht="25.95" customHeight="1" x14ac:dyDescent="0.3"/>
    <row r="5" spans="1:7" ht="25.95" customHeight="1" x14ac:dyDescent="0.3">
      <c r="A5" s="25" t="s">
        <v>22</v>
      </c>
      <c r="B5" s="25"/>
      <c r="C5" s="25"/>
      <c r="D5" s="25"/>
      <c r="E5" s="25"/>
      <c r="F5" s="26"/>
      <c r="G5" s="26"/>
    </row>
    <row r="6" spans="1:7" ht="25.95" customHeight="1" x14ac:dyDescent="0.3">
      <c r="A6" s="25"/>
      <c r="B6" s="25"/>
      <c r="C6" s="25"/>
      <c r="D6" s="25"/>
      <c r="E6" s="25"/>
      <c r="F6" s="26"/>
      <c r="G6" s="26"/>
    </row>
    <row r="7" spans="1:7" ht="25.95" customHeight="1" x14ac:dyDescent="0.3">
      <c r="A7" s="8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6" t="s">
        <v>20</v>
      </c>
      <c r="E8" s="3" t="s">
        <v>4</v>
      </c>
      <c r="F8" s="3" t="s">
        <v>5</v>
      </c>
      <c r="G8" s="3" t="s">
        <v>6</v>
      </c>
    </row>
    <row r="9" spans="1:7" s="16" customFormat="1" ht="25.95" customHeight="1" x14ac:dyDescent="0.3">
      <c r="A9" s="17" t="s">
        <v>24</v>
      </c>
      <c r="B9" s="13" t="s">
        <v>25</v>
      </c>
      <c r="C9" s="13" t="s">
        <v>26</v>
      </c>
      <c r="D9" s="14">
        <v>625.09</v>
      </c>
      <c r="E9" s="15" t="s">
        <v>27</v>
      </c>
      <c r="F9" s="15" t="s">
        <v>7</v>
      </c>
      <c r="G9" s="15"/>
    </row>
    <row r="10" spans="1:7" s="16" customFormat="1" ht="25.95" customHeight="1" x14ac:dyDescent="0.3">
      <c r="A10" s="17" t="s">
        <v>28</v>
      </c>
      <c r="B10" s="13" t="s">
        <v>29</v>
      </c>
      <c r="C10" s="13" t="s">
        <v>30</v>
      </c>
      <c r="D10" s="14">
        <v>117</v>
      </c>
      <c r="E10" s="15" t="s">
        <v>31</v>
      </c>
      <c r="F10" s="15" t="s">
        <v>32</v>
      </c>
      <c r="G10" s="15"/>
    </row>
    <row r="11" spans="1:7" s="16" customFormat="1" ht="25.95" customHeight="1" x14ac:dyDescent="0.3">
      <c r="A11" s="17" t="s">
        <v>33</v>
      </c>
      <c r="B11" s="13" t="s">
        <v>34</v>
      </c>
      <c r="C11" s="13" t="s">
        <v>35</v>
      </c>
      <c r="D11" s="14">
        <v>56</v>
      </c>
      <c r="E11" s="15" t="s">
        <v>36</v>
      </c>
      <c r="F11" s="15" t="s">
        <v>37</v>
      </c>
      <c r="G11" s="15"/>
    </row>
    <row r="12" spans="1:7" s="16" customFormat="1" ht="25.95" customHeight="1" x14ac:dyDescent="0.3">
      <c r="A12" s="17" t="s">
        <v>38</v>
      </c>
      <c r="B12" s="13" t="s">
        <v>39</v>
      </c>
      <c r="C12" s="13" t="s">
        <v>40</v>
      </c>
      <c r="D12" s="14">
        <v>100</v>
      </c>
      <c r="E12" s="15" t="s">
        <v>41</v>
      </c>
      <c r="F12" s="15" t="s">
        <v>42</v>
      </c>
      <c r="G12" s="15"/>
    </row>
    <row r="13" spans="1:7" s="16" customFormat="1" ht="25.95" customHeight="1" x14ac:dyDescent="0.3">
      <c r="A13" s="17" t="s">
        <v>51</v>
      </c>
      <c r="B13" s="13" t="s">
        <v>52</v>
      </c>
      <c r="C13" s="13" t="s">
        <v>53</v>
      </c>
      <c r="D13" s="14">
        <v>526.69000000000005</v>
      </c>
      <c r="E13" s="15" t="s">
        <v>54</v>
      </c>
      <c r="F13" s="15" t="s">
        <v>55</v>
      </c>
      <c r="G13" s="15"/>
    </row>
    <row r="14" spans="1:7" s="16" customFormat="1" ht="25.95" customHeight="1" x14ac:dyDescent="0.3">
      <c r="A14" s="17" t="s">
        <v>43</v>
      </c>
      <c r="B14" s="13" t="s">
        <v>44</v>
      </c>
      <c r="C14" s="13" t="s">
        <v>45</v>
      </c>
      <c r="D14" s="14">
        <v>346.3</v>
      </c>
      <c r="E14" s="15" t="s">
        <v>36</v>
      </c>
      <c r="F14" s="15" t="s">
        <v>37</v>
      </c>
      <c r="G14" s="15"/>
    </row>
    <row r="15" spans="1:7" s="16" customFormat="1" ht="25.95" customHeight="1" x14ac:dyDescent="0.3">
      <c r="A15" s="17" t="s">
        <v>46</v>
      </c>
      <c r="B15" s="13" t="s">
        <v>47</v>
      </c>
      <c r="C15" s="13" t="s">
        <v>48</v>
      </c>
      <c r="D15" s="14">
        <v>6.3</v>
      </c>
      <c r="E15" s="15">
        <v>3224</v>
      </c>
      <c r="F15" s="15" t="s">
        <v>50</v>
      </c>
      <c r="G15" s="15"/>
    </row>
    <row r="16" spans="1:7" s="16" customFormat="1" ht="25.95" customHeight="1" x14ac:dyDescent="0.3">
      <c r="A16" s="17" t="s">
        <v>46</v>
      </c>
      <c r="B16" s="13" t="s">
        <v>47</v>
      </c>
      <c r="C16" s="13" t="s">
        <v>48</v>
      </c>
      <c r="D16" s="14">
        <v>37.799999999999997</v>
      </c>
      <c r="E16" s="15" t="s">
        <v>49</v>
      </c>
      <c r="F16" s="15" t="s">
        <v>50</v>
      </c>
      <c r="G16" s="15"/>
    </row>
    <row r="17" spans="1:7" s="16" customFormat="1" ht="25.95" customHeight="1" x14ac:dyDescent="0.3">
      <c r="A17" s="17" t="s">
        <v>56</v>
      </c>
      <c r="B17" s="13" t="s">
        <v>57</v>
      </c>
      <c r="C17" s="13" t="s">
        <v>58</v>
      </c>
      <c r="D17" s="14">
        <v>462.5</v>
      </c>
      <c r="E17" s="15" t="s">
        <v>31</v>
      </c>
      <c r="F17" s="15" t="s">
        <v>32</v>
      </c>
      <c r="G17" s="15"/>
    </row>
    <row r="18" spans="1:7" s="16" customFormat="1" ht="25.95" customHeight="1" x14ac:dyDescent="0.3">
      <c r="A18" s="17" t="s">
        <v>349</v>
      </c>
      <c r="B18" s="13" t="s">
        <v>340</v>
      </c>
      <c r="C18" s="13" t="s">
        <v>340</v>
      </c>
      <c r="D18" s="24">
        <v>62.7</v>
      </c>
      <c r="E18" s="15">
        <v>3237</v>
      </c>
      <c r="F18" s="15" t="s">
        <v>347</v>
      </c>
      <c r="G18" s="15"/>
    </row>
    <row r="19" spans="1:7" s="16" customFormat="1" ht="25.95" customHeight="1" x14ac:dyDescent="0.3">
      <c r="A19" s="17" t="s">
        <v>59</v>
      </c>
      <c r="B19" s="13" t="s">
        <v>60</v>
      </c>
      <c r="C19" s="13" t="s">
        <v>61</v>
      </c>
      <c r="D19" s="14">
        <v>426</v>
      </c>
      <c r="E19" s="15" t="s">
        <v>62</v>
      </c>
      <c r="F19" s="15" t="s">
        <v>63</v>
      </c>
      <c r="G19" s="15"/>
    </row>
    <row r="20" spans="1:7" s="16" customFormat="1" ht="25.95" customHeight="1" x14ac:dyDescent="0.3">
      <c r="A20" s="17" t="s">
        <v>64</v>
      </c>
      <c r="B20" s="13" t="s">
        <v>65</v>
      </c>
      <c r="C20" s="13" t="s">
        <v>66</v>
      </c>
      <c r="D20" s="14">
        <v>508</v>
      </c>
      <c r="E20" s="15">
        <v>3211</v>
      </c>
      <c r="F20" s="15" t="s">
        <v>7</v>
      </c>
      <c r="G20" s="15"/>
    </row>
    <row r="21" spans="1:7" s="16" customFormat="1" ht="25.95" customHeight="1" x14ac:dyDescent="0.3">
      <c r="A21" s="17" t="s">
        <v>67</v>
      </c>
      <c r="B21" s="13" t="s">
        <v>68</v>
      </c>
      <c r="C21" s="13" t="s">
        <v>69</v>
      </c>
      <c r="D21" s="14">
        <v>3185.4</v>
      </c>
      <c r="E21" s="15" t="s">
        <v>70</v>
      </c>
      <c r="F21" s="15" t="s">
        <v>71</v>
      </c>
      <c r="G21" s="15"/>
    </row>
    <row r="22" spans="1:7" s="16" customFormat="1" ht="25.95" customHeight="1" x14ac:dyDescent="0.3">
      <c r="A22" s="17" t="s">
        <v>72</v>
      </c>
      <c r="B22" s="13" t="s">
        <v>73</v>
      </c>
      <c r="C22" s="13" t="s">
        <v>74</v>
      </c>
      <c r="D22" s="14">
        <v>751.62</v>
      </c>
      <c r="E22" s="15" t="s">
        <v>75</v>
      </c>
      <c r="F22" s="15" t="s">
        <v>76</v>
      </c>
      <c r="G22" s="15"/>
    </row>
    <row r="23" spans="1:7" s="16" customFormat="1" ht="25.95" customHeight="1" x14ac:dyDescent="0.3">
      <c r="A23" s="17" t="s">
        <v>342</v>
      </c>
      <c r="B23" s="13" t="s">
        <v>77</v>
      </c>
      <c r="C23" s="13" t="s">
        <v>78</v>
      </c>
      <c r="D23" s="14">
        <v>25.6</v>
      </c>
      <c r="E23" s="15" t="s">
        <v>49</v>
      </c>
      <c r="F23" s="15" t="s">
        <v>50</v>
      </c>
      <c r="G23" s="15"/>
    </row>
    <row r="24" spans="1:7" s="16" customFormat="1" ht="25.95" customHeight="1" x14ac:dyDescent="0.3">
      <c r="A24" s="17" t="s">
        <v>79</v>
      </c>
      <c r="B24" s="13" t="s">
        <v>340</v>
      </c>
      <c r="C24" s="13" t="s">
        <v>340</v>
      </c>
      <c r="D24" s="14">
        <v>19621.55</v>
      </c>
      <c r="E24" s="15" t="s">
        <v>54</v>
      </c>
      <c r="F24" s="15" t="s">
        <v>55</v>
      </c>
      <c r="G24" s="15"/>
    </row>
    <row r="25" spans="1:7" s="16" customFormat="1" ht="25.95" customHeight="1" x14ac:dyDescent="0.3">
      <c r="A25" s="17" t="s">
        <v>80</v>
      </c>
      <c r="B25" s="13" t="s">
        <v>81</v>
      </c>
      <c r="C25" s="13" t="s">
        <v>82</v>
      </c>
      <c r="D25" s="14">
        <v>437.5</v>
      </c>
      <c r="E25" s="15" t="s">
        <v>75</v>
      </c>
      <c r="F25" s="15" t="s">
        <v>76</v>
      </c>
      <c r="G25" s="15"/>
    </row>
    <row r="26" spans="1:7" s="16" customFormat="1" ht="25.95" customHeight="1" x14ac:dyDescent="0.3">
      <c r="A26" s="17" t="s">
        <v>83</v>
      </c>
      <c r="B26" s="13" t="s">
        <v>84</v>
      </c>
      <c r="C26" s="13" t="s">
        <v>85</v>
      </c>
      <c r="D26" s="14">
        <v>437.5</v>
      </c>
      <c r="E26" s="15" t="s">
        <v>31</v>
      </c>
      <c r="F26" s="15" t="s">
        <v>32</v>
      </c>
      <c r="G26" s="15"/>
    </row>
    <row r="27" spans="1:7" s="16" customFormat="1" ht="25.95" customHeight="1" x14ac:dyDescent="0.3">
      <c r="A27" s="17" t="s">
        <v>86</v>
      </c>
      <c r="B27" s="13" t="s">
        <v>87</v>
      </c>
      <c r="C27" s="13" t="s">
        <v>88</v>
      </c>
      <c r="D27" s="14">
        <v>250.1</v>
      </c>
      <c r="E27" s="15" t="s">
        <v>36</v>
      </c>
      <c r="F27" s="15" t="s">
        <v>37</v>
      </c>
      <c r="G27" s="15"/>
    </row>
    <row r="28" spans="1:7" s="16" customFormat="1" ht="25.95" customHeight="1" x14ac:dyDescent="0.3">
      <c r="A28" s="17" t="s">
        <v>89</v>
      </c>
      <c r="B28" s="13" t="s">
        <v>90</v>
      </c>
      <c r="C28" s="13" t="s">
        <v>91</v>
      </c>
      <c r="D28" s="14">
        <v>10302.5</v>
      </c>
      <c r="E28" s="15">
        <v>4224</v>
      </c>
      <c r="F28" s="15" t="s">
        <v>331</v>
      </c>
      <c r="G28" s="15"/>
    </row>
    <row r="29" spans="1:7" s="16" customFormat="1" ht="25.95" customHeight="1" x14ac:dyDescent="0.3">
      <c r="A29" s="17" t="s">
        <v>92</v>
      </c>
      <c r="B29" s="13">
        <v>18683136487</v>
      </c>
      <c r="C29" s="13" t="s">
        <v>337</v>
      </c>
      <c r="D29" s="14">
        <f>1330+504</f>
        <v>1834</v>
      </c>
      <c r="E29" s="15" t="s">
        <v>93</v>
      </c>
      <c r="F29" s="15" t="s">
        <v>94</v>
      </c>
      <c r="G29" s="15"/>
    </row>
    <row r="30" spans="1:7" s="16" customFormat="1" ht="25.95" customHeight="1" x14ac:dyDescent="0.3">
      <c r="A30" s="17" t="s">
        <v>92</v>
      </c>
      <c r="B30" s="13">
        <v>18683136487</v>
      </c>
      <c r="C30" s="13" t="s">
        <v>337</v>
      </c>
      <c r="D30" s="14">
        <v>1299.2</v>
      </c>
      <c r="E30" s="15">
        <v>3235</v>
      </c>
      <c r="F30" s="15" t="s">
        <v>55</v>
      </c>
      <c r="G30" s="15" t="s">
        <v>338</v>
      </c>
    </row>
    <row r="31" spans="1:7" s="16" customFormat="1" ht="25.95" customHeight="1" x14ac:dyDescent="0.3">
      <c r="A31" s="17" t="s">
        <v>95</v>
      </c>
      <c r="B31" s="13" t="s">
        <v>340</v>
      </c>
      <c r="C31" s="13" t="s">
        <v>340</v>
      </c>
      <c r="D31" s="14">
        <v>3125</v>
      </c>
      <c r="E31" s="15" t="s">
        <v>96</v>
      </c>
      <c r="F31" s="15" t="s">
        <v>97</v>
      </c>
      <c r="G31" s="15"/>
    </row>
    <row r="32" spans="1:7" s="16" customFormat="1" ht="25.95" customHeight="1" x14ac:dyDescent="0.3">
      <c r="A32" s="17" t="s">
        <v>98</v>
      </c>
      <c r="B32" s="13">
        <v>84526969754</v>
      </c>
      <c r="C32" s="13" t="s">
        <v>339</v>
      </c>
      <c r="D32" s="14">
        <v>29764.25</v>
      </c>
      <c r="E32" s="15" t="s">
        <v>36</v>
      </c>
      <c r="F32" s="15" t="s">
        <v>37</v>
      </c>
      <c r="G32" s="15"/>
    </row>
    <row r="33" spans="1:7" s="16" customFormat="1" ht="25.95" customHeight="1" x14ac:dyDescent="0.3">
      <c r="A33" s="17" t="s">
        <v>350</v>
      </c>
      <c r="B33" s="13" t="s">
        <v>340</v>
      </c>
      <c r="C33" s="13" t="s">
        <v>340</v>
      </c>
      <c r="D33" s="24">
        <v>107.76</v>
      </c>
      <c r="E33" s="15">
        <v>3237</v>
      </c>
      <c r="F33" s="15" t="s">
        <v>347</v>
      </c>
      <c r="G33" s="15"/>
    </row>
    <row r="34" spans="1:7" s="16" customFormat="1" ht="25.95" customHeight="1" x14ac:dyDescent="0.3">
      <c r="A34" s="17" t="s">
        <v>99</v>
      </c>
      <c r="B34" s="13" t="s">
        <v>100</v>
      </c>
      <c r="C34" s="13" t="s">
        <v>101</v>
      </c>
      <c r="D34" s="14">
        <v>2.41</v>
      </c>
      <c r="E34" s="15" t="s">
        <v>102</v>
      </c>
      <c r="F34" s="15" t="s">
        <v>103</v>
      </c>
      <c r="G34" s="15"/>
    </row>
    <row r="35" spans="1:7" s="16" customFormat="1" ht="25.95" customHeight="1" x14ac:dyDescent="0.3">
      <c r="A35" s="17" t="s">
        <v>99</v>
      </c>
      <c r="B35" s="13" t="s">
        <v>100</v>
      </c>
      <c r="C35" s="13" t="s">
        <v>101</v>
      </c>
      <c r="D35" s="14">
        <v>113.65</v>
      </c>
      <c r="E35" s="15" t="s">
        <v>41</v>
      </c>
      <c r="F35" s="15" t="s">
        <v>42</v>
      </c>
      <c r="G35" s="15"/>
    </row>
    <row r="36" spans="1:7" s="16" customFormat="1" ht="25.95" customHeight="1" x14ac:dyDescent="0.3">
      <c r="A36" s="17" t="s">
        <v>104</v>
      </c>
      <c r="B36" s="13" t="s">
        <v>105</v>
      </c>
      <c r="C36" s="13" t="s">
        <v>106</v>
      </c>
      <c r="D36" s="14">
        <v>1125</v>
      </c>
      <c r="E36" s="15" t="s">
        <v>41</v>
      </c>
      <c r="F36" s="15" t="s">
        <v>42</v>
      </c>
      <c r="G36" s="15"/>
    </row>
    <row r="37" spans="1:7" s="16" customFormat="1" ht="25.95" customHeight="1" x14ac:dyDescent="0.3">
      <c r="A37" s="17" t="s">
        <v>107</v>
      </c>
      <c r="B37" s="13" t="s">
        <v>108</v>
      </c>
      <c r="C37" s="13" t="s">
        <v>109</v>
      </c>
      <c r="D37" s="14">
        <v>132.75</v>
      </c>
      <c r="E37" s="15" t="s">
        <v>54</v>
      </c>
      <c r="F37" s="15" t="s">
        <v>55</v>
      </c>
      <c r="G37" s="15"/>
    </row>
    <row r="38" spans="1:7" s="16" customFormat="1" ht="25.95" customHeight="1" x14ac:dyDescent="0.3">
      <c r="A38" s="17" t="s">
        <v>107</v>
      </c>
      <c r="B38" s="13" t="s">
        <v>108</v>
      </c>
      <c r="C38" s="13" t="s">
        <v>109</v>
      </c>
      <c r="D38" s="14">
        <v>1974.13</v>
      </c>
      <c r="E38" s="15" t="s">
        <v>41</v>
      </c>
      <c r="F38" s="15" t="s">
        <v>42</v>
      </c>
      <c r="G38" s="15"/>
    </row>
    <row r="39" spans="1:7" s="16" customFormat="1" ht="25.95" customHeight="1" x14ac:dyDescent="0.3">
      <c r="A39" s="17" t="s">
        <v>351</v>
      </c>
      <c r="B39" s="13" t="s">
        <v>340</v>
      </c>
      <c r="C39" s="13" t="s">
        <v>340</v>
      </c>
      <c r="D39" s="24">
        <v>355.34</v>
      </c>
      <c r="E39" s="15">
        <v>3237</v>
      </c>
      <c r="F39" s="15" t="s">
        <v>347</v>
      </c>
      <c r="G39" s="15"/>
    </row>
    <row r="40" spans="1:7" s="16" customFormat="1" ht="25.95" customHeight="1" x14ac:dyDescent="0.3">
      <c r="A40" s="17" t="s">
        <v>110</v>
      </c>
      <c r="B40" s="13" t="s">
        <v>111</v>
      </c>
      <c r="C40" s="13" t="s">
        <v>112</v>
      </c>
      <c r="D40" s="14">
        <v>1177</v>
      </c>
      <c r="E40" s="15" t="s">
        <v>75</v>
      </c>
      <c r="F40" s="15" t="s">
        <v>76</v>
      </c>
      <c r="G40" s="15"/>
    </row>
    <row r="41" spans="1:7" s="16" customFormat="1" ht="25.95" customHeight="1" x14ac:dyDescent="0.3">
      <c r="A41" s="17" t="s">
        <v>113</v>
      </c>
      <c r="B41" s="13" t="s">
        <v>114</v>
      </c>
      <c r="C41" s="13" t="s">
        <v>115</v>
      </c>
      <c r="D41" s="14">
        <v>79.28</v>
      </c>
      <c r="E41" s="15" t="s">
        <v>93</v>
      </c>
      <c r="F41" s="15" t="s">
        <v>94</v>
      </c>
      <c r="G41" s="15"/>
    </row>
    <row r="42" spans="1:7" s="16" customFormat="1" ht="25.95" customHeight="1" x14ac:dyDescent="0.3">
      <c r="A42" s="17" t="s">
        <v>116</v>
      </c>
      <c r="B42" s="13" t="s">
        <v>117</v>
      </c>
      <c r="C42" s="13" t="s">
        <v>118</v>
      </c>
      <c r="D42" s="14">
        <v>793.65</v>
      </c>
      <c r="E42" s="15" t="s">
        <v>119</v>
      </c>
      <c r="F42" s="15" t="s">
        <v>120</v>
      </c>
      <c r="G42" s="15"/>
    </row>
    <row r="43" spans="1:7" s="16" customFormat="1" ht="25.95" customHeight="1" x14ac:dyDescent="0.3">
      <c r="A43" s="17" t="s">
        <v>121</v>
      </c>
      <c r="B43" s="13" t="s">
        <v>122</v>
      </c>
      <c r="C43" s="13" t="s">
        <v>123</v>
      </c>
      <c r="D43" s="14">
        <v>4050.39</v>
      </c>
      <c r="E43" s="15" t="s">
        <v>124</v>
      </c>
      <c r="F43" s="15" t="s">
        <v>125</v>
      </c>
      <c r="G43" s="15"/>
    </row>
    <row r="44" spans="1:7" s="16" customFormat="1" ht="25.95" customHeight="1" x14ac:dyDescent="0.3">
      <c r="A44" s="17" t="s">
        <v>126</v>
      </c>
      <c r="B44" s="13"/>
      <c r="C44" s="13" t="s">
        <v>127</v>
      </c>
      <c r="D44" s="14">
        <v>400</v>
      </c>
      <c r="E44" s="15">
        <v>3211</v>
      </c>
      <c r="F44" s="15" t="s">
        <v>7</v>
      </c>
      <c r="G44" s="15"/>
    </row>
    <row r="45" spans="1:7" s="16" customFormat="1" ht="25.95" customHeight="1" x14ac:dyDescent="0.3">
      <c r="A45" s="17" t="s">
        <v>128</v>
      </c>
      <c r="B45" s="13" t="s">
        <v>129</v>
      </c>
      <c r="C45" s="13" t="s">
        <v>130</v>
      </c>
      <c r="D45" s="14">
        <v>472.5</v>
      </c>
      <c r="E45" s="15">
        <v>3211</v>
      </c>
      <c r="F45" s="15" t="s">
        <v>7</v>
      </c>
      <c r="G45" s="15"/>
    </row>
    <row r="46" spans="1:7" s="16" customFormat="1" ht="25.95" customHeight="1" x14ac:dyDescent="0.3">
      <c r="A46" s="17" t="s">
        <v>131</v>
      </c>
      <c r="B46" s="13" t="s">
        <v>132</v>
      </c>
      <c r="C46" s="13" t="s">
        <v>133</v>
      </c>
      <c r="D46" s="14">
        <v>263.67</v>
      </c>
      <c r="E46" s="15" t="s">
        <v>134</v>
      </c>
      <c r="F46" s="15" t="s">
        <v>135</v>
      </c>
      <c r="G46" s="15"/>
    </row>
    <row r="47" spans="1:7" s="16" customFormat="1" ht="25.95" customHeight="1" x14ac:dyDescent="0.3">
      <c r="A47" s="17" t="s">
        <v>136</v>
      </c>
      <c r="B47" s="13" t="s">
        <v>137</v>
      </c>
      <c r="C47" s="13" t="s">
        <v>138</v>
      </c>
      <c r="D47" s="14">
        <v>10.62</v>
      </c>
      <c r="E47" s="15" t="s">
        <v>119</v>
      </c>
      <c r="F47" s="15" t="s">
        <v>120</v>
      </c>
      <c r="G47" s="15"/>
    </row>
    <row r="48" spans="1:7" s="16" customFormat="1" ht="25.95" customHeight="1" x14ac:dyDescent="0.3">
      <c r="A48" s="17" t="s">
        <v>139</v>
      </c>
      <c r="B48" s="13" t="s">
        <v>140</v>
      </c>
      <c r="C48" s="13" t="s">
        <v>141</v>
      </c>
      <c r="D48" s="14">
        <v>100</v>
      </c>
      <c r="E48" s="15">
        <v>3213</v>
      </c>
      <c r="F48" s="15" t="s">
        <v>261</v>
      </c>
      <c r="G48" s="15"/>
    </row>
    <row r="49" spans="1:7" s="16" customFormat="1" ht="25.95" customHeight="1" x14ac:dyDescent="0.3">
      <c r="A49" s="17" t="s">
        <v>142</v>
      </c>
      <c r="B49" s="13" t="s">
        <v>143</v>
      </c>
      <c r="C49" s="13" t="s">
        <v>144</v>
      </c>
      <c r="D49" s="14">
        <v>145.18</v>
      </c>
      <c r="E49" s="15" t="s">
        <v>134</v>
      </c>
      <c r="F49" s="15" t="s">
        <v>135</v>
      </c>
      <c r="G49" s="15"/>
    </row>
    <row r="50" spans="1:7" s="16" customFormat="1" ht="25.95" customHeight="1" x14ac:dyDescent="0.3">
      <c r="A50" s="17" t="s">
        <v>145</v>
      </c>
      <c r="B50" s="13" t="s">
        <v>146</v>
      </c>
      <c r="C50" s="13" t="s">
        <v>147</v>
      </c>
      <c r="D50" s="14">
        <v>104.99</v>
      </c>
      <c r="E50" s="15" t="s">
        <v>124</v>
      </c>
      <c r="F50" s="15" t="s">
        <v>125</v>
      </c>
      <c r="G50" s="15"/>
    </row>
    <row r="51" spans="1:7" s="16" customFormat="1" ht="25.95" customHeight="1" x14ac:dyDescent="0.3">
      <c r="A51" s="17" t="s">
        <v>148</v>
      </c>
      <c r="B51" s="13" t="s">
        <v>149</v>
      </c>
      <c r="C51" s="13" t="s">
        <v>150</v>
      </c>
      <c r="D51" s="14">
        <v>66.36</v>
      </c>
      <c r="E51" s="15" t="s">
        <v>96</v>
      </c>
      <c r="F51" s="15" t="s">
        <v>97</v>
      </c>
      <c r="G51" s="15"/>
    </row>
    <row r="52" spans="1:7" s="16" customFormat="1" ht="25.95" customHeight="1" x14ac:dyDescent="0.3">
      <c r="A52" s="17" t="s">
        <v>151</v>
      </c>
      <c r="B52" s="13"/>
      <c r="C52" s="13" t="s">
        <v>152</v>
      </c>
      <c r="D52" s="14">
        <v>490</v>
      </c>
      <c r="E52" s="15">
        <v>3213</v>
      </c>
      <c r="F52" s="15" t="s">
        <v>261</v>
      </c>
      <c r="G52" s="15"/>
    </row>
    <row r="53" spans="1:7" s="16" customFormat="1" ht="25.95" customHeight="1" x14ac:dyDescent="0.3">
      <c r="A53" s="17" t="s">
        <v>153</v>
      </c>
      <c r="B53" s="13" t="s">
        <v>154</v>
      </c>
      <c r="C53" s="13" t="s">
        <v>155</v>
      </c>
      <c r="D53" s="14">
        <v>153.79</v>
      </c>
      <c r="E53" s="15">
        <v>3221</v>
      </c>
      <c r="F53" s="15" t="s">
        <v>168</v>
      </c>
      <c r="G53" s="15"/>
    </row>
    <row r="54" spans="1:7" s="16" customFormat="1" ht="25.95" customHeight="1" x14ac:dyDescent="0.3">
      <c r="A54" s="17" t="s">
        <v>156</v>
      </c>
      <c r="B54" s="13" t="s">
        <v>157</v>
      </c>
      <c r="C54" s="13" t="s">
        <v>158</v>
      </c>
      <c r="D54" s="14">
        <v>41.98</v>
      </c>
      <c r="E54" s="15">
        <v>3299</v>
      </c>
      <c r="F54" s="15" t="s">
        <v>42</v>
      </c>
      <c r="G54" s="15"/>
    </row>
    <row r="55" spans="1:7" s="16" customFormat="1" ht="25.95" customHeight="1" x14ac:dyDescent="0.3">
      <c r="A55" s="17" t="s">
        <v>159</v>
      </c>
      <c r="B55" s="13" t="s">
        <v>160</v>
      </c>
      <c r="C55" s="13" t="s">
        <v>161</v>
      </c>
      <c r="D55" s="14">
        <v>216.54</v>
      </c>
      <c r="E55" s="15" t="s">
        <v>49</v>
      </c>
      <c r="F55" s="15" t="s">
        <v>50</v>
      </c>
      <c r="G55" s="15"/>
    </row>
    <row r="56" spans="1:7" s="16" customFormat="1" ht="25.95" customHeight="1" x14ac:dyDescent="0.3">
      <c r="A56" s="17" t="s">
        <v>162</v>
      </c>
      <c r="B56" s="13"/>
      <c r="C56" s="13" t="s">
        <v>163</v>
      </c>
      <c r="D56" s="14">
        <v>200</v>
      </c>
      <c r="E56" s="15">
        <v>3213</v>
      </c>
      <c r="F56" s="15" t="s">
        <v>261</v>
      </c>
      <c r="G56" s="15"/>
    </row>
    <row r="57" spans="1:7" s="16" customFormat="1" ht="25.95" customHeight="1" x14ac:dyDescent="0.3">
      <c r="A57" s="17" t="s">
        <v>164</v>
      </c>
      <c r="B57" s="13" t="s">
        <v>165</v>
      </c>
      <c r="C57" s="13" t="s">
        <v>166</v>
      </c>
      <c r="D57" s="14">
        <v>154.15</v>
      </c>
      <c r="E57" s="15" t="s">
        <v>167</v>
      </c>
      <c r="F57" s="15" t="s">
        <v>168</v>
      </c>
      <c r="G57" s="15"/>
    </row>
    <row r="58" spans="1:7" s="16" customFormat="1" ht="25.95" customHeight="1" x14ac:dyDescent="0.3">
      <c r="A58" s="17" t="s">
        <v>169</v>
      </c>
      <c r="B58" s="13" t="s">
        <v>170</v>
      </c>
      <c r="C58" s="13" t="s">
        <v>171</v>
      </c>
      <c r="D58" s="14">
        <v>65</v>
      </c>
      <c r="E58" s="15" t="s">
        <v>31</v>
      </c>
      <c r="F58" s="15" t="s">
        <v>32</v>
      </c>
      <c r="G58" s="15"/>
    </row>
    <row r="59" spans="1:7" s="16" customFormat="1" ht="25.95" customHeight="1" x14ac:dyDescent="0.3">
      <c r="A59" s="17" t="s">
        <v>343</v>
      </c>
      <c r="B59" s="13" t="s">
        <v>340</v>
      </c>
      <c r="C59" s="13" t="s">
        <v>340</v>
      </c>
      <c r="D59" s="24">
        <v>2698</v>
      </c>
      <c r="E59" s="15">
        <v>3237</v>
      </c>
      <c r="F59" s="15" t="s">
        <v>348</v>
      </c>
      <c r="G59" s="15"/>
    </row>
    <row r="60" spans="1:7" s="16" customFormat="1" ht="25.95" customHeight="1" x14ac:dyDescent="0.3">
      <c r="A60" s="17" t="s">
        <v>352</v>
      </c>
      <c r="B60" s="13" t="s">
        <v>340</v>
      </c>
      <c r="C60" s="13" t="s">
        <v>340</v>
      </c>
      <c r="D60" s="24">
        <v>140</v>
      </c>
      <c r="E60" s="15">
        <v>3237</v>
      </c>
      <c r="F60" s="15" t="s">
        <v>347</v>
      </c>
      <c r="G60" s="15"/>
    </row>
    <row r="61" spans="1:7" s="16" customFormat="1" ht="25.95" customHeight="1" x14ac:dyDescent="0.3">
      <c r="A61" s="17" t="s">
        <v>172</v>
      </c>
      <c r="B61" s="13" t="s">
        <v>173</v>
      </c>
      <c r="C61" s="13" t="s">
        <v>174</v>
      </c>
      <c r="D61" s="14">
        <v>5018</v>
      </c>
      <c r="E61" s="15">
        <v>3241</v>
      </c>
      <c r="F61" s="15" t="s">
        <v>332</v>
      </c>
      <c r="G61" s="15"/>
    </row>
    <row r="62" spans="1:7" s="16" customFormat="1" ht="25.95" customHeight="1" x14ac:dyDescent="0.3">
      <c r="A62" s="17" t="s">
        <v>353</v>
      </c>
      <c r="B62" s="13" t="s">
        <v>340</v>
      </c>
      <c r="C62" s="13" t="s">
        <v>340</v>
      </c>
      <c r="D62" s="24">
        <v>200</v>
      </c>
      <c r="E62" s="15">
        <v>3237</v>
      </c>
      <c r="F62" s="15" t="s">
        <v>347</v>
      </c>
      <c r="G62" s="15"/>
    </row>
    <row r="63" spans="1:7" s="16" customFormat="1" ht="25.95" customHeight="1" x14ac:dyDescent="0.3">
      <c r="A63" s="17" t="s">
        <v>175</v>
      </c>
      <c r="B63" s="13" t="s">
        <v>176</v>
      </c>
      <c r="C63" s="13" t="s">
        <v>177</v>
      </c>
      <c r="D63" s="14">
        <v>448.37</v>
      </c>
      <c r="E63" s="15" t="s">
        <v>36</v>
      </c>
      <c r="F63" s="15" t="s">
        <v>37</v>
      </c>
      <c r="G63" s="15"/>
    </row>
    <row r="64" spans="1:7" s="16" customFormat="1" ht="25.95" customHeight="1" x14ac:dyDescent="0.3">
      <c r="A64" s="17" t="s">
        <v>178</v>
      </c>
      <c r="B64" s="13" t="s">
        <v>179</v>
      </c>
      <c r="C64" s="13" t="s">
        <v>180</v>
      </c>
      <c r="D64" s="14">
        <v>132.77000000000001</v>
      </c>
      <c r="E64" s="15" t="s">
        <v>36</v>
      </c>
      <c r="F64" s="15" t="s">
        <v>37</v>
      </c>
      <c r="G64" s="15"/>
    </row>
    <row r="65" spans="1:7" s="16" customFormat="1" ht="25.95" customHeight="1" x14ac:dyDescent="0.3">
      <c r="A65" s="17" t="s">
        <v>181</v>
      </c>
      <c r="B65" s="13" t="s">
        <v>182</v>
      </c>
      <c r="C65" s="13" t="s">
        <v>183</v>
      </c>
      <c r="D65" s="14">
        <v>273.72000000000003</v>
      </c>
      <c r="E65" s="15" t="s">
        <v>184</v>
      </c>
      <c r="F65" s="15" t="s">
        <v>185</v>
      </c>
      <c r="G65" s="15"/>
    </row>
    <row r="66" spans="1:7" s="16" customFormat="1" ht="25.95" customHeight="1" x14ac:dyDescent="0.3">
      <c r="A66" s="17" t="s">
        <v>354</v>
      </c>
      <c r="B66" s="13" t="s">
        <v>340</v>
      </c>
      <c r="C66" s="13" t="s">
        <v>340</v>
      </c>
      <c r="D66" s="24">
        <v>200</v>
      </c>
      <c r="E66" s="15">
        <v>3237</v>
      </c>
      <c r="F66" s="15" t="s">
        <v>347</v>
      </c>
      <c r="G66" s="15"/>
    </row>
    <row r="67" spans="1:7" s="16" customFormat="1" ht="25.95" customHeight="1" x14ac:dyDescent="0.3">
      <c r="A67" s="17" t="s">
        <v>355</v>
      </c>
      <c r="B67" s="13" t="s">
        <v>340</v>
      </c>
      <c r="C67" s="13" t="s">
        <v>340</v>
      </c>
      <c r="D67" s="24">
        <v>369.75</v>
      </c>
      <c r="E67" s="15">
        <v>3237</v>
      </c>
      <c r="F67" s="15" t="s">
        <v>347</v>
      </c>
      <c r="G67" s="15"/>
    </row>
    <row r="68" spans="1:7" s="16" customFormat="1" ht="25.95" customHeight="1" x14ac:dyDescent="0.3">
      <c r="A68" s="17" t="s">
        <v>186</v>
      </c>
      <c r="B68" s="13" t="s">
        <v>187</v>
      </c>
      <c r="C68" s="13" t="s">
        <v>188</v>
      </c>
      <c r="D68" s="14">
        <v>552</v>
      </c>
      <c r="E68" s="15" t="s">
        <v>49</v>
      </c>
      <c r="F68" s="15" t="s">
        <v>50</v>
      </c>
      <c r="G68" s="15"/>
    </row>
    <row r="69" spans="1:7" s="16" customFormat="1" ht="25.95" customHeight="1" x14ac:dyDescent="0.3">
      <c r="A69" s="17" t="s">
        <v>189</v>
      </c>
      <c r="B69" s="13" t="s">
        <v>190</v>
      </c>
      <c r="C69" s="13" t="s">
        <v>191</v>
      </c>
      <c r="D69" s="14">
        <v>2279.1</v>
      </c>
      <c r="E69" s="15" t="s">
        <v>192</v>
      </c>
      <c r="F69" s="15" t="s">
        <v>193</v>
      </c>
      <c r="G69" s="15"/>
    </row>
    <row r="70" spans="1:7" s="16" customFormat="1" ht="25.95" customHeight="1" x14ac:dyDescent="0.3">
      <c r="A70" s="17" t="s">
        <v>194</v>
      </c>
      <c r="B70" s="13" t="s">
        <v>195</v>
      </c>
      <c r="C70" s="13" t="s">
        <v>196</v>
      </c>
      <c r="D70" s="14">
        <v>418.75</v>
      </c>
      <c r="E70" s="15" t="s">
        <v>102</v>
      </c>
      <c r="F70" s="15" t="s">
        <v>103</v>
      </c>
      <c r="G70" s="15"/>
    </row>
    <row r="71" spans="1:7" s="16" customFormat="1" ht="25.95" customHeight="1" x14ac:dyDescent="0.3">
      <c r="A71" s="17" t="s">
        <v>197</v>
      </c>
      <c r="B71" s="13" t="s">
        <v>340</v>
      </c>
      <c r="C71" s="13" t="s">
        <v>340</v>
      </c>
      <c r="D71" s="14">
        <v>183.75</v>
      </c>
      <c r="E71" s="15" t="s">
        <v>184</v>
      </c>
      <c r="F71" s="15" t="s">
        <v>185</v>
      </c>
      <c r="G71" s="15"/>
    </row>
    <row r="72" spans="1:7" s="16" customFormat="1" ht="25.95" customHeight="1" x14ac:dyDescent="0.3">
      <c r="A72" s="17" t="s">
        <v>197</v>
      </c>
      <c r="B72" s="13" t="s">
        <v>340</v>
      </c>
      <c r="C72" s="13" t="s">
        <v>340</v>
      </c>
      <c r="D72" s="14">
        <v>262.55</v>
      </c>
      <c r="E72" s="15" t="s">
        <v>54</v>
      </c>
      <c r="F72" s="15" t="s">
        <v>55</v>
      </c>
      <c r="G72" s="15"/>
    </row>
    <row r="73" spans="1:7" s="16" customFormat="1" ht="25.95" customHeight="1" x14ac:dyDescent="0.3">
      <c r="A73" s="17" t="s">
        <v>356</v>
      </c>
      <c r="B73" s="13" t="s">
        <v>340</v>
      </c>
      <c r="C73" s="13" t="s">
        <v>340</v>
      </c>
      <c r="D73" s="24">
        <v>323.24</v>
      </c>
      <c r="E73" s="15">
        <v>3237</v>
      </c>
      <c r="F73" s="15" t="s">
        <v>347</v>
      </c>
      <c r="G73" s="15"/>
    </row>
    <row r="74" spans="1:7" s="16" customFormat="1" ht="25.95" customHeight="1" x14ac:dyDescent="0.3">
      <c r="A74" s="17" t="s">
        <v>198</v>
      </c>
      <c r="B74" s="13" t="s">
        <v>199</v>
      </c>
      <c r="C74" s="13" t="s">
        <v>200</v>
      </c>
      <c r="D74" s="14">
        <v>3448.45</v>
      </c>
      <c r="E74" s="15" t="s">
        <v>54</v>
      </c>
      <c r="F74" s="15" t="s">
        <v>55</v>
      </c>
      <c r="G74" s="15"/>
    </row>
    <row r="75" spans="1:7" s="16" customFormat="1" ht="25.95" customHeight="1" x14ac:dyDescent="0.3">
      <c r="A75" s="17" t="s">
        <v>201</v>
      </c>
      <c r="B75" s="13" t="s">
        <v>202</v>
      </c>
      <c r="C75" s="13" t="s">
        <v>203</v>
      </c>
      <c r="D75" s="14">
        <v>99.54</v>
      </c>
      <c r="E75" s="15" t="s">
        <v>49</v>
      </c>
      <c r="F75" s="15" t="s">
        <v>50</v>
      </c>
      <c r="G75" s="15"/>
    </row>
    <row r="76" spans="1:7" s="16" customFormat="1" ht="25.95" customHeight="1" x14ac:dyDescent="0.3">
      <c r="A76" s="17" t="s">
        <v>204</v>
      </c>
      <c r="B76" s="13" t="s">
        <v>205</v>
      </c>
      <c r="C76" s="13" t="s">
        <v>206</v>
      </c>
      <c r="D76" s="14">
        <v>798.25</v>
      </c>
      <c r="E76" s="15" t="s">
        <v>49</v>
      </c>
      <c r="F76" s="15" t="s">
        <v>50</v>
      </c>
      <c r="G76" s="15"/>
    </row>
    <row r="77" spans="1:7" s="16" customFormat="1" ht="25.95" customHeight="1" x14ac:dyDescent="0.3">
      <c r="A77" s="17" t="s">
        <v>204</v>
      </c>
      <c r="B77" s="13" t="s">
        <v>205</v>
      </c>
      <c r="C77" s="13" t="s">
        <v>206</v>
      </c>
      <c r="D77" s="14">
        <v>631.75</v>
      </c>
      <c r="E77" s="15" t="s">
        <v>207</v>
      </c>
      <c r="F77" s="15" t="s">
        <v>208</v>
      </c>
      <c r="G77" s="15"/>
    </row>
    <row r="78" spans="1:7" s="16" customFormat="1" ht="25.95" customHeight="1" x14ac:dyDescent="0.3">
      <c r="A78" s="17" t="s">
        <v>209</v>
      </c>
      <c r="B78" s="13" t="s">
        <v>210</v>
      </c>
      <c r="C78" s="13" t="s">
        <v>211</v>
      </c>
      <c r="D78" s="14">
        <v>1263.1400000000001</v>
      </c>
      <c r="E78" s="15" t="s">
        <v>124</v>
      </c>
      <c r="F78" s="15" t="s">
        <v>125</v>
      </c>
      <c r="G78" s="15"/>
    </row>
    <row r="79" spans="1:7" s="16" customFormat="1" ht="25.95" customHeight="1" x14ac:dyDescent="0.3">
      <c r="A79" s="17" t="s">
        <v>344</v>
      </c>
      <c r="B79" s="13" t="s">
        <v>340</v>
      </c>
      <c r="C79" s="13" t="s">
        <v>340</v>
      </c>
      <c r="D79" s="24">
        <v>946.22</v>
      </c>
      <c r="E79" s="15">
        <v>3237</v>
      </c>
      <c r="F79" s="15" t="s">
        <v>348</v>
      </c>
      <c r="G79" s="15"/>
    </row>
    <row r="80" spans="1:7" s="16" customFormat="1" ht="25.95" customHeight="1" x14ac:dyDescent="0.3">
      <c r="A80" s="17" t="s">
        <v>212</v>
      </c>
      <c r="B80" s="13" t="s">
        <v>213</v>
      </c>
      <c r="C80" s="13" t="s">
        <v>214</v>
      </c>
      <c r="D80" s="14">
        <v>670</v>
      </c>
      <c r="E80" s="15">
        <v>3213</v>
      </c>
      <c r="F80" s="15" t="s">
        <v>261</v>
      </c>
      <c r="G80" s="15"/>
    </row>
    <row r="81" spans="1:7" s="16" customFormat="1" ht="25.95" customHeight="1" x14ac:dyDescent="0.3">
      <c r="A81" s="17" t="s">
        <v>215</v>
      </c>
      <c r="B81" s="13" t="s">
        <v>216</v>
      </c>
      <c r="C81" s="13" t="s">
        <v>217</v>
      </c>
      <c r="D81" s="14">
        <v>1092.3399999999999</v>
      </c>
      <c r="E81" s="15" t="s">
        <v>218</v>
      </c>
      <c r="F81" s="15" t="s">
        <v>219</v>
      </c>
      <c r="G81" s="15"/>
    </row>
    <row r="82" spans="1:7" s="16" customFormat="1" ht="25.95" customHeight="1" x14ac:dyDescent="0.3">
      <c r="A82" s="17" t="s">
        <v>220</v>
      </c>
      <c r="B82" s="13"/>
      <c r="C82" s="13" t="s">
        <v>221</v>
      </c>
      <c r="D82" s="14">
        <v>2137.5</v>
      </c>
      <c r="E82" s="15">
        <v>3213</v>
      </c>
      <c r="F82" s="15" t="s">
        <v>261</v>
      </c>
      <c r="G82" s="15"/>
    </row>
    <row r="83" spans="1:7" s="16" customFormat="1" ht="25.95" customHeight="1" x14ac:dyDescent="0.3">
      <c r="A83" s="17" t="s">
        <v>222</v>
      </c>
      <c r="B83" s="13" t="s">
        <v>223</v>
      </c>
      <c r="C83" s="13" t="s">
        <v>224</v>
      </c>
      <c r="D83" s="14">
        <v>570</v>
      </c>
      <c r="E83" s="15">
        <v>3239</v>
      </c>
      <c r="F83" s="15" t="s">
        <v>32</v>
      </c>
      <c r="G83" s="15"/>
    </row>
    <row r="84" spans="1:7" s="16" customFormat="1" ht="25.95" customHeight="1" x14ac:dyDescent="0.3">
      <c r="A84" s="17" t="s">
        <v>222</v>
      </c>
      <c r="B84" s="13" t="s">
        <v>223</v>
      </c>
      <c r="C84" s="13" t="s">
        <v>224</v>
      </c>
      <c r="D84" s="14">
        <v>497.7</v>
      </c>
      <c r="E84" s="15" t="s">
        <v>119</v>
      </c>
      <c r="F84" s="15" t="s">
        <v>120</v>
      </c>
      <c r="G84" s="15"/>
    </row>
    <row r="85" spans="1:7" s="16" customFormat="1" ht="25.95" customHeight="1" x14ac:dyDescent="0.3">
      <c r="A85" s="17" t="s">
        <v>345</v>
      </c>
      <c r="B85" s="13" t="s">
        <v>340</v>
      </c>
      <c r="C85" s="13" t="s">
        <v>340</v>
      </c>
      <c r="D85" s="24">
        <v>2000</v>
      </c>
      <c r="E85" s="15">
        <v>3237</v>
      </c>
      <c r="F85" s="15" t="s">
        <v>348</v>
      </c>
      <c r="G85" s="15"/>
    </row>
    <row r="86" spans="1:7" s="16" customFormat="1" ht="25.95" customHeight="1" x14ac:dyDescent="0.3">
      <c r="A86" s="17" t="s">
        <v>225</v>
      </c>
      <c r="B86" s="13" t="s">
        <v>340</v>
      </c>
      <c r="C86" s="13" t="s">
        <v>340</v>
      </c>
      <c r="D86" s="14">
        <v>580.66</v>
      </c>
      <c r="E86" s="15" t="s">
        <v>96</v>
      </c>
      <c r="F86" s="15" t="s">
        <v>97</v>
      </c>
      <c r="G86" s="15"/>
    </row>
    <row r="87" spans="1:7" s="16" customFormat="1" ht="25.95" customHeight="1" x14ac:dyDescent="0.3">
      <c r="A87" s="17" t="s">
        <v>226</v>
      </c>
      <c r="B87" s="13"/>
      <c r="C87" s="13" t="s">
        <v>227</v>
      </c>
      <c r="D87" s="14">
        <v>592.29</v>
      </c>
      <c r="E87" s="15" t="s">
        <v>54</v>
      </c>
      <c r="F87" s="15" t="s">
        <v>55</v>
      </c>
      <c r="G87" s="15"/>
    </row>
    <row r="88" spans="1:7" s="16" customFormat="1" ht="25.95" customHeight="1" x14ac:dyDescent="0.3">
      <c r="A88" s="17" t="s">
        <v>226</v>
      </c>
      <c r="B88" s="13"/>
      <c r="C88" s="13" t="s">
        <v>227</v>
      </c>
      <c r="D88" s="14">
        <v>17.260000000000002</v>
      </c>
      <c r="E88" s="15" t="s">
        <v>228</v>
      </c>
      <c r="F88" s="15" t="s">
        <v>229</v>
      </c>
      <c r="G88" s="15"/>
    </row>
    <row r="89" spans="1:7" s="16" customFormat="1" ht="25.95" customHeight="1" x14ac:dyDescent="0.3">
      <c r="A89" s="17" t="s">
        <v>230</v>
      </c>
      <c r="B89" s="13" t="s">
        <v>231</v>
      </c>
      <c r="C89" s="13" t="s">
        <v>232</v>
      </c>
      <c r="D89" s="14">
        <v>149.31</v>
      </c>
      <c r="E89" s="15" t="s">
        <v>54</v>
      </c>
      <c r="F89" s="15" t="s">
        <v>55</v>
      </c>
      <c r="G89" s="15"/>
    </row>
    <row r="90" spans="1:7" s="16" customFormat="1" ht="25.95" customHeight="1" x14ac:dyDescent="0.3">
      <c r="A90" s="17" t="s">
        <v>357</v>
      </c>
      <c r="B90" s="13" t="s">
        <v>340</v>
      </c>
      <c r="C90" s="13" t="s">
        <v>340</v>
      </c>
      <c r="D90" s="24">
        <v>107.76</v>
      </c>
      <c r="E90" s="15">
        <v>3237</v>
      </c>
      <c r="F90" s="15" t="s">
        <v>347</v>
      </c>
      <c r="G90" s="15"/>
    </row>
    <row r="91" spans="1:7" s="16" customFormat="1" ht="25.95" customHeight="1" x14ac:dyDescent="0.3">
      <c r="A91" s="17" t="s">
        <v>233</v>
      </c>
      <c r="B91" s="13" t="s">
        <v>234</v>
      </c>
      <c r="C91" s="13" t="s">
        <v>235</v>
      </c>
      <c r="D91" s="14">
        <v>1896</v>
      </c>
      <c r="E91" s="15" t="s">
        <v>119</v>
      </c>
      <c r="F91" s="15" t="s">
        <v>120</v>
      </c>
      <c r="G91" s="15"/>
    </row>
    <row r="92" spans="1:7" s="16" customFormat="1" ht="25.95" customHeight="1" x14ac:dyDescent="0.3">
      <c r="A92" s="17" t="s">
        <v>236</v>
      </c>
      <c r="B92" s="13" t="s">
        <v>237</v>
      </c>
      <c r="C92" s="13" t="s">
        <v>238</v>
      </c>
      <c r="D92" s="14">
        <v>134.33000000000001</v>
      </c>
      <c r="E92" s="15" t="s">
        <v>49</v>
      </c>
      <c r="F92" s="15" t="s">
        <v>50</v>
      </c>
      <c r="G92" s="15"/>
    </row>
    <row r="93" spans="1:7" s="16" customFormat="1" ht="25.95" customHeight="1" x14ac:dyDescent="0.3">
      <c r="A93" s="17" t="s">
        <v>239</v>
      </c>
      <c r="B93" s="13" t="s">
        <v>240</v>
      </c>
      <c r="C93" s="13" t="s">
        <v>241</v>
      </c>
      <c r="D93" s="14">
        <v>2500</v>
      </c>
      <c r="E93" s="15" t="s">
        <v>31</v>
      </c>
      <c r="F93" s="15" t="s">
        <v>32</v>
      </c>
      <c r="G93" s="15"/>
    </row>
    <row r="94" spans="1:7" s="16" customFormat="1" ht="25.95" customHeight="1" x14ac:dyDescent="0.3">
      <c r="A94" s="17" t="s">
        <v>242</v>
      </c>
      <c r="B94" s="13" t="s">
        <v>243</v>
      </c>
      <c r="C94" s="13" t="s">
        <v>244</v>
      </c>
      <c r="D94" s="14">
        <v>25568.75</v>
      </c>
      <c r="E94" s="15" t="s">
        <v>245</v>
      </c>
      <c r="F94" s="15" t="s">
        <v>246</v>
      </c>
      <c r="G94" s="15"/>
    </row>
    <row r="95" spans="1:7" s="16" customFormat="1" ht="25.95" customHeight="1" x14ac:dyDescent="0.3">
      <c r="A95" s="17" t="s">
        <v>358</v>
      </c>
      <c r="B95" s="13" t="s">
        <v>340</v>
      </c>
      <c r="C95" s="13" t="s">
        <v>340</v>
      </c>
      <c r="D95" s="24">
        <v>200</v>
      </c>
      <c r="E95" s="15">
        <v>3237</v>
      </c>
      <c r="F95" s="15" t="s">
        <v>347</v>
      </c>
      <c r="G95" s="15"/>
    </row>
    <row r="96" spans="1:7" s="16" customFormat="1" ht="25.95" customHeight="1" x14ac:dyDescent="0.3">
      <c r="A96" s="17" t="s">
        <v>247</v>
      </c>
      <c r="B96" s="13"/>
      <c r="C96" s="13" t="s">
        <v>248</v>
      </c>
      <c r="D96" s="14">
        <v>260</v>
      </c>
      <c r="E96" s="15">
        <v>3237</v>
      </c>
      <c r="F96" s="15" t="s">
        <v>97</v>
      </c>
      <c r="G96" s="15"/>
    </row>
    <row r="97" spans="1:7" s="16" customFormat="1" ht="25.95" customHeight="1" x14ac:dyDescent="0.3">
      <c r="A97" s="17" t="s">
        <v>249</v>
      </c>
      <c r="B97" s="13" t="s">
        <v>250</v>
      </c>
      <c r="C97" s="13" t="s">
        <v>251</v>
      </c>
      <c r="D97" s="14">
        <v>590.33000000000004</v>
      </c>
      <c r="E97" s="15" t="s">
        <v>49</v>
      </c>
      <c r="F97" s="15" t="s">
        <v>50</v>
      </c>
      <c r="G97" s="15"/>
    </row>
    <row r="98" spans="1:7" s="16" customFormat="1" ht="25.95" customHeight="1" x14ac:dyDescent="0.3">
      <c r="A98" s="17" t="s">
        <v>252</v>
      </c>
      <c r="B98" s="13" t="s">
        <v>253</v>
      </c>
      <c r="C98" s="13" t="s">
        <v>254</v>
      </c>
      <c r="D98" s="14">
        <v>45.15</v>
      </c>
      <c r="E98" s="15">
        <v>3239</v>
      </c>
      <c r="F98" s="15" t="s">
        <v>32</v>
      </c>
      <c r="G98" s="15"/>
    </row>
    <row r="99" spans="1:7" s="16" customFormat="1" ht="25.95" customHeight="1" x14ac:dyDescent="0.3">
      <c r="A99" s="17" t="s">
        <v>252</v>
      </c>
      <c r="B99" s="13" t="s">
        <v>253</v>
      </c>
      <c r="C99" s="13" t="s">
        <v>254</v>
      </c>
      <c r="D99" s="14">
        <v>30.64</v>
      </c>
      <c r="E99" s="15" t="s">
        <v>31</v>
      </c>
      <c r="F99" s="15" t="s">
        <v>32</v>
      </c>
      <c r="G99" s="15"/>
    </row>
    <row r="100" spans="1:7" s="16" customFormat="1" ht="25.95" customHeight="1" x14ac:dyDescent="0.3">
      <c r="A100" s="17" t="s">
        <v>255</v>
      </c>
      <c r="B100" s="13" t="s">
        <v>340</v>
      </c>
      <c r="C100" s="13" t="s">
        <v>340</v>
      </c>
      <c r="D100" s="14">
        <v>100.2</v>
      </c>
      <c r="E100" s="15" t="s">
        <v>96</v>
      </c>
      <c r="F100" s="15" t="s">
        <v>97</v>
      </c>
      <c r="G100" s="15"/>
    </row>
    <row r="101" spans="1:7" s="16" customFormat="1" ht="25.95" customHeight="1" x14ac:dyDescent="0.3">
      <c r="A101" s="17" t="s">
        <v>256</v>
      </c>
      <c r="B101" s="13" t="s">
        <v>257</v>
      </c>
      <c r="C101" s="13" t="s">
        <v>258</v>
      </c>
      <c r="D101" s="14">
        <v>505</v>
      </c>
      <c r="E101" s="15">
        <v>3211</v>
      </c>
      <c r="F101" s="15" t="s">
        <v>7</v>
      </c>
      <c r="G101" s="15"/>
    </row>
    <row r="102" spans="1:7" s="16" customFormat="1" ht="25.95" customHeight="1" x14ac:dyDescent="0.3">
      <c r="A102" s="17" t="s">
        <v>259</v>
      </c>
      <c r="B102" s="13"/>
      <c r="C102" s="13" t="s">
        <v>341</v>
      </c>
      <c r="D102" s="14">
        <v>340</v>
      </c>
      <c r="E102" s="15" t="s">
        <v>260</v>
      </c>
      <c r="F102" s="15" t="s">
        <v>261</v>
      </c>
      <c r="G102" s="15"/>
    </row>
    <row r="103" spans="1:7" s="16" customFormat="1" ht="25.95" customHeight="1" x14ac:dyDescent="0.3">
      <c r="A103" s="17" t="s">
        <v>359</v>
      </c>
      <c r="B103" s="13" t="s">
        <v>340</v>
      </c>
      <c r="C103" s="13" t="s">
        <v>340</v>
      </c>
      <c r="D103" s="24">
        <v>135.87</v>
      </c>
      <c r="E103" s="15">
        <v>3237</v>
      </c>
      <c r="F103" s="15" t="s">
        <v>347</v>
      </c>
      <c r="G103" s="15"/>
    </row>
    <row r="104" spans="1:7" s="16" customFormat="1" ht="25.95" customHeight="1" x14ac:dyDescent="0.3">
      <c r="A104" s="17" t="s">
        <v>262</v>
      </c>
      <c r="B104" s="13" t="s">
        <v>263</v>
      </c>
      <c r="C104" s="13" t="s">
        <v>264</v>
      </c>
      <c r="D104" s="14">
        <v>663.61</v>
      </c>
      <c r="E104" s="15" t="s">
        <v>102</v>
      </c>
      <c r="F104" s="15" t="s">
        <v>103</v>
      </c>
      <c r="G104" s="15"/>
    </row>
    <row r="105" spans="1:7" s="16" customFormat="1" ht="25.95" customHeight="1" x14ac:dyDescent="0.3">
      <c r="A105" s="17" t="s">
        <v>265</v>
      </c>
      <c r="B105" s="13" t="s">
        <v>266</v>
      </c>
      <c r="C105" s="13" t="s">
        <v>267</v>
      </c>
      <c r="D105" s="14">
        <v>180</v>
      </c>
      <c r="E105" s="15" t="s">
        <v>36</v>
      </c>
      <c r="F105" s="15" t="s">
        <v>37</v>
      </c>
      <c r="G105" s="15"/>
    </row>
    <row r="106" spans="1:7" s="16" customFormat="1" ht="25.95" customHeight="1" x14ac:dyDescent="0.3">
      <c r="A106" s="17" t="s">
        <v>268</v>
      </c>
      <c r="B106" s="13" t="s">
        <v>269</v>
      </c>
      <c r="C106" s="13" t="s">
        <v>270</v>
      </c>
      <c r="D106" s="14">
        <v>325</v>
      </c>
      <c r="E106" s="15" t="s">
        <v>31</v>
      </c>
      <c r="F106" s="15" t="s">
        <v>32</v>
      </c>
      <c r="G106" s="15"/>
    </row>
    <row r="107" spans="1:7" s="16" customFormat="1" ht="25.95" customHeight="1" x14ac:dyDescent="0.3">
      <c r="A107" s="17" t="s">
        <v>271</v>
      </c>
      <c r="B107" s="13" t="s">
        <v>272</v>
      </c>
      <c r="C107" s="13" t="s">
        <v>273</v>
      </c>
      <c r="D107" s="14">
        <v>63.26</v>
      </c>
      <c r="E107" s="15" t="s">
        <v>54</v>
      </c>
      <c r="F107" s="15" t="s">
        <v>55</v>
      </c>
      <c r="G107" s="15"/>
    </row>
    <row r="108" spans="1:7" s="16" customFormat="1" ht="25.95" customHeight="1" x14ac:dyDescent="0.3">
      <c r="A108" s="17" t="s">
        <v>274</v>
      </c>
      <c r="B108" s="13" t="s">
        <v>275</v>
      </c>
      <c r="C108" s="13" t="s">
        <v>276</v>
      </c>
      <c r="D108" s="14">
        <v>162.96</v>
      </c>
      <c r="E108" s="15" t="s">
        <v>218</v>
      </c>
      <c r="F108" s="15" t="s">
        <v>219</v>
      </c>
      <c r="G108" s="15"/>
    </row>
    <row r="109" spans="1:7" s="16" customFormat="1" ht="25.95" customHeight="1" x14ac:dyDescent="0.3">
      <c r="A109" s="17" t="s">
        <v>277</v>
      </c>
      <c r="B109" s="13" t="s">
        <v>278</v>
      </c>
      <c r="C109" s="13" t="s">
        <v>279</v>
      </c>
      <c r="D109" s="14">
        <v>179.75</v>
      </c>
      <c r="E109" s="15" t="s">
        <v>49</v>
      </c>
      <c r="F109" s="15" t="s">
        <v>50</v>
      </c>
      <c r="G109" s="15"/>
    </row>
    <row r="110" spans="1:7" s="16" customFormat="1" ht="25.95" customHeight="1" x14ac:dyDescent="0.3">
      <c r="A110" s="17" t="s">
        <v>280</v>
      </c>
      <c r="B110" s="13" t="s">
        <v>281</v>
      </c>
      <c r="C110" s="13" t="s">
        <v>282</v>
      </c>
      <c r="D110" s="14">
        <v>93.75</v>
      </c>
      <c r="E110" s="15" t="s">
        <v>102</v>
      </c>
      <c r="F110" s="15" t="s">
        <v>103</v>
      </c>
      <c r="G110" s="15"/>
    </row>
    <row r="111" spans="1:7" s="16" customFormat="1" ht="25.95" customHeight="1" x14ac:dyDescent="0.3">
      <c r="A111" s="17" t="s">
        <v>283</v>
      </c>
      <c r="B111" s="13" t="s">
        <v>284</v>
      </c>
      <c r="C111" s="13" t="s">
        <v>285</v>
      </c>
      <c r="D111" s="14">
        <v>2490.5100000000002</v>
      </c>
      <c r="E111" s="15" t="s">
        <v>96</v>
      </c>
      <c r="F111" s="15" t="s">
        <v>97</v>
      </c>
      <c r="G111" s="15"/>
    </row>
    <row r="112" spans="1:7" s="16" customFormat="1" ht="25.95" customHeight="1" x14ac:dyDescent="0.3">
      <c r="A112" s="17" t="s">
        <v>283</v>
      </c>
      <c r="B112" s="13" t="s">
        <v>284</v>
      </c>
      <c r="C112" s="13" t="s">
        <v>285</v>
      </c>
      <c r="D112" s="14">
        <v>40.5</v>
      </c>
      <c r="E112" s="15" t="s">
        <v>62</v>
      </c>
      <c r="F112" s="15" t="s">
        <v>63</v>
      </c>
      <c r="G112" s="15"/>
    </row>
    <row r="113" spans="1:7" s="16" customFormat="1" ht="25.95" customHeight="1" x14ac:dyDescent="0.3">
      <c r="A113" s="17" t="s">
        <v>283</v>
      </c>
      <c r="B113" s="13" t="s">
        <v>284</v>
      </c>
      <c r="C113" s="13" t="s">
        <v>285</v>
      </c>
      <c r="D113" s="14">
        <v>1357.75</v>
      </c>
      <c r="E113" s="15" t="s">
        <v>36</v>
      </c>
      <c r="F113" s="15" t="s">
        <v>37</v>
      </c>
      <c r="G113" s="15"/>
    </row>
    <row r="114" spans="1:7" s="16" customFormat="1" ht="25.95" customHeight="1" x14ac:dyDescent="0.3">
      <c r="A114" s="17" t="s">
        <v>286</v>
      </c>
      <c r="B114" s="13" t="s">
        <v>287</v>
      </c>
      <c r="C114" s="13" t="s">
        <v>288</v>
      </c>
      <c r="D114" s="14">
        <v>26375</v>
      </c>
      <c r="E114" s="15" t="s">
        <v>31</v>
      </c>
      <c r="F114" s="15" t="s">
        <v>32</v>
      </c>
      <c r="G114" s="15"/>
    </row>
    <row r="115" spans="1:7" s="16" customFormat="1" ht="25.95" customHeight="1" x14ac:dyDescent="0.3">
      <c r="A115" s="17" t="s">
        <v>289</v>
      </c>
      <c r="B115" s="13" t="s">
        <v>290</v>
      </c>
      <c r="C115" s="13" t="s">
        <v>291</v>
      </c>
      <c r="D115" s="14">
        <v>93.63</v>
      </c>
      <c r="E115" s="15" t="s">
        <v>102</v>
      </c>
      <c r="F115" s="15" t="s">
        <v>103</v>
      </c>
      <c r="G115" s="15"/>
    </row>
    <row r="116" spans="1:7" s="16" customFormat="1" ht="25.95" customHeight="1" x14ac:dyDescent="0.3">
      <c r="A116" s="17" t="s">
        <v>334</v>
      </c>
      <c r="B116" s="13">
        <v>43767699965</v>
      </c>
      <c r="C116" s="13" t="s">
        <v>336</v>
      </c>
      <c r="D116" s="14">
        <v>17764.98</v>
      </c>
      <c r="E116" s="15">
        <v>3691</v>
      </c>
      <c r="F116" s="15" t="s">
        <v>335</v>
      </c>
      <c r="G116" s="15"/>
    </row>
    <row r="117" spans="1:7" s="16" customFormat="1" ht="25.95" customHeight="1" x14ac:dyDescent="0.3">
      <c r="A117" s="17" t="s">
        <v>292</v>
      </c>
      <c r="B117" s="13" t="s">
        <v>293</v>
      </c>
      <c r="C117" s="13" t="s">
        <v>294</v>
      </c>
      <c r="D117" s="14">
        <v>15.25</v>
      </c>
      <c r="E117" s="15">
        <v>3221</v>
      </c>
      <c r="F117" s="15" t="s">
        <v>168</v>
      </c>
      <c r="G117" s="15"/>
    </row>
    <row r="118" spans="1:7" s="16" customFormat="1" ht="25.95" customHeight="1" x14ac:dyDescent="0.3">
      <c r="A118" s="17" t="s">
        <v>292</v>
      </c>
      <c r="B118" s="13" t="s">
        <v>293</v>
      </c>
      <c r="C118" s="13" t="s">
        <v>294</v>
      </c>
      <c r="D118" s="14">
        <v>15.25</v>
      </c>
      <c r="E118" s="15" t="s">
        <v>167</v>
      </c>
      <c r="F118" s="15" t="s">
        <v>168</v>
      </c>
      <c r="G118" s="15"/>
    </row>
    <row r="119" spans="1:7" s="16" customFormat="1" ht="25.95" customHeight="1" x14ac:dyDescent="0.3">
      <c r="A119" s="17" t="s">
        <v>292</v>
      </c>
      <c r="B119" s="13" t="s">
        <v>293</v>
      </c>
      <c r="C119" s="13" t="s">
        <v>294</v>
      </c>
      <c r="D119" s="14">
        <v>68.44</v>
      </c>
      <c r="E119" s="15" t="s">
        <v>102</v>
      </c>
      <c r="F119" s="15" t="s">
        <v>103</v>
      </c>
      <c r="G119" s="15"/>
    </row>
    <row r="120" spans="1:7" s="16" customFormat="1" ht="25.95" customHeight="1" x14ac:dyDescent="0.3">
      <c r="A120" s="17" t="s">
        <v>295</v>
      </c>
      <c r="B120" s="13" t="s">
        <v>340</v>
      </c>
      <c r="C120" s="13" t="s">
        <v>340</v>
      </c>
      <c r="D120" s="14">
        <v>20</v>
      </c>
      <c r="E120" s="15" t="s">
        <v>119</v>
      </c>
      <c r="F120" s="15" t="s">
        <v>120</v>
      </c>
      <c r="G120" s="15"/>
    </row>
    <row r="121" spans="1:7" s="16" customFormat="1" ht="25.95" customHeight="1" x14ac:dyDescent="0.3">
      <c r="A121" s="17" t="s">
        <v>295</v>
      </c>
      <c r="B121" s="13" t="s">
        <v>340</v>
      </c>
      <c r="C121" s="13" t="s">
        <v>340</v>
      </c>
      <c r="D121" s="14">
        <v>1200</v>
      </c>
      <c r="E121" s="15" t="s">
        <v>31</v>
      </c>
      <c r="F121" s="15" t="s">
        <v>32</v>
      </c>
      <c r="G121" s="15"/>
    </row>
    <row r="122" spans="1:7" s="16" customFormat="1" ht="25.95" customHeight="1" x14ac:dyDescent="0.3">
      <c r="A122" s="17" t="s">
        <v>296</v>
      </c>
      <c r="B122" s="13" t="s">
        <v>297</v>
      </c>
      <c r="C122" s="13" t="s">
        <v>298</v>
      </c>
      <c r="D122" s="14">
        <v>4459</v>
      </c>
      <c r="E122" s="15" t="s">
        <v>54</v>
      </c>
      <c r="F122" s="15" t="s">
        <v>55</v>
      </c>
      <c r="G122" s="15"/>
    </row>
    <row r="123" spans="1:7" s="16" customFormat="1" ht="25.95" customHeight="1" x14ac:dyDescent="0.3">
      <c r="A123" s="17" t="s">
        <v>360</v>
      </c>
      <c r="B123" s="13" t="s">
        <v>340</v>
      </c>
      <c r="C123" s="13" t="s">
        <v>340</v>
      </c>
      <c r="D123" s="24">
        <v>453.6</v>
      </c>
      <c r="E123" s="15">
        <v>3237</v>
      </c>
      <c r="F123" s="15" t="s">
        <v>347</v>
      </c>
      <c r="G123" s="15"/>
    </row>
    <row r="124" spans="1:7" s="16" customFormat="1" ht="25.95" customHeight="1" x14ac:dyDescent="0.3">
      <c r="A124" s="17" t="s">
        <v>299</v>
      </c>
      <c r="B124" s="13" t="s">
        <v>340</v>
      </c>
      <c r="C124" s="13" t="s">
        <v>340</v>
      </c>
      <c r="D124" s="14">
        <v>71.38</v>
      </c>
      <c r="E124" s="15" t="s">
        <v>119</v>
      </c>
      <c r="F124" s="15" t="s">
        <v>120</v>
      </c>
      <c r="G124" s="15"/>
    </row>
    <row r="125" spans="1:7" s="16" customFormat="1" ht="25.95" customHeight="1" x14ac:dyDescent="0.3">
      <c r="A125" s="17" t="s">
        <v>300</v>
      </c>
      <c r="B125" s="13" t="s">
        <v>301</v>
      </c>
      <c r="C125" s="13" t="s">
        <v>302</v>
      </c>
      <c r="D125" s="14">
        <v>2195.75</v>
      </c>
      <c r="E125" s="15" t="s">
        <v>31</v>
      </c>
      <c r="F125" s="15" t="s">
        <v>32</v>
      </c>
      <c r="G125" s="15"/>
    </row>
    <row r="126" spans="1:7" s="16" customFormat="1" ht="25.95" customHeight="1" x14ac:dyDescent="0.3">
      <c r="A126" s="17" t="s">
        <v>303</v>
      </c>
      <c r="B126" s="13" t="s">
        <v>304</v>
      </c>
      <c r="C126" s="13" t="s">
        <v>305</v>
      </c>
      <c r="D126" s="14">
        <v>1264.3399999999999</v>
      </c>
      <c r="E126" s="15">
        <v>3211</v>
      </c>
      <c r="F126" s="15" t="s">
        <v>7</v>
      </c>
      <c r="G126" s="15"/>
    </row>
    <row r="127" spans="1:7" s="16" customFormat="1" ht="25.95" customHeight="1" x14ac:dyDescent="0.3">
      <c r="A127" s="17" t="s">
        <v>306</v>
      </c>
      <c r="B127" s="13"/>
      <c r="C127" s="13" t="s">
        <v>307</v>
      </c>
      <c r="D127" s="14">
        <v>82.61</v>
      </c>
      <c r="E127" s="15" t="s">
        <v>54</v>
      </c>
      <c r="F127" s="15" t="s">
        <v>55</v>
      </c>
      <c r="G127" s="15"/>
    </row>
    <row r="128" spans="1:7" s="16" customFormat="1" ht="25.95" customHeight="1" x14ac:dyDescent="0.3">
      <c r="A128" s="17" t="s">
        <v>306</v>
      </c>
      <c r="B128" s="13"/>
      <c r="C128" s="13" t="s">
        <v>307</v>
      </c>
      <c r="D128" s="14">
        <v>2.57</v>
      </c>
      <c r="E128" s="15" t="s">
        <v>228</v>
      </c>
      <c r="F128" s="15" t="s">
        <v>229</v>
      </c>
      <c r="G128" s="15"/>
    </row>
    <row r="129" spans="1:7" s="16" customFormat="1" ht="25.95" customHeight="1" x14ac:dyDescent="0.3">
      <c r="A129" s="17" t="s">
        <v>308</v>
      </c>
      <c r="B129" s="13" t="s">
        <v>309</v>
      </c>
      <c r="C129" s="13" t="s">
        <v>310</v>
      </c>
      <c r="D129" s="14">
        <v>499.01</v>
      </c>
      <c r="E129" s="15" t="s">
        <v>184</v>
      </c>
      <c r="F129" s="15" t="s">
        <v>185</v>
      </c>
      <c r="G129" s="15"/>
    </row>
    <row r="130" spans="1:7" s="16" customFormat="1" ht="25.95" customHeight="1" x14ac:dyDescent="0.3">
      <c r="A130" s="17" t="s">
        <v>361</v>
      </c>
      <c r="B130" s="13" t="s">
        <v>340</v>
      </c>
      <c r="C130" s="13" t="s">
        <v>340</v>
      </c>
      <c r="D130" s="24">
        <v>467.78</v>
      </c>
      <c r="E130" s="15">
        <v>3237</v>
      </c>
      <c r="F130" s="15" t="s">
        <v>347</v>
      </c>
      <c r="G130" s="15"/>
    </row>
    <row r="131" spans="1:7" s="16" customFormat="1" ht="25.95" customHeight="1" x14ac:dyDescent="0.3">
      <c r="A131" s="17" t="s">
        <v>311</v>
      </c>
      <c r="B131" s="13" t="s">
        <v>340</v>
      </c>
      <c r="C131" s="13" t="s">
        <v>340</v>
      </c>
      <c r="D131" s="14">
        <v>1570</v>
      </c>
      <c r="E131" s="15" t="s">
        <v>31</v>
      </c>
      <c r="F131" s="15" t="s">
        <v>32</v>
      </c>
      <c r="G131" s="15"/>
    </row>
    <row r="132" spans="1:7" s="16" customFormat="1" ht="25.95" customHeight="1" x14ac:dyDescent="0.3">
      <c r="A132" s="17" t="s">
        <v>312</v>
      </c>
      <c r="B132" s="13"/>
      <c r="C132" s="13" t="s">
        <v>313</v>
      </c>
      <c r="D132" s="14">
        <v>1800</v>
      </c>
      <c r="E132" s="15">
        <v>3213</v>
      </c>
      <c r="F132" s="15" t="s">
        <v>261</v>
      </c>
      <c r="G132" s="15"/>
    </row>
    <row r="133" spans="1:7" s="16" customFormat="1" ht="25.95" customHeight="1" x14ac:dyDescent="0.3">
      <c r="A133" s="17" t="s">
        <v>314</v>
      </c>
      <c r="B133" s="13"/>
      <c r="C133" s="13" t="s">
        <v>315</v>
      </c>
      <c r="D133" s="14">
        <v>300</v>
      </c>
      <c r="E133" s="15">
        <v>3213</v>
      </c>
      <c r="F133" s="15" t="s">
        <v>261</v>
      </c>
      <c r="G133" s="15"/>
    </row>
    <row r="134" spans="1:7" s="16" customFormat="1" ht="25.95" customHeight="1" x14ac:dyDescent="0.3">
      <c r="A134" s="17" t="s">
        <v>316</v>
      </c>
      <c r="B134" s="13" t="s">
        <v>317</v>
      </c>
      <c r="C134" s="13" t="s">
        <v>318</v>
      </c>
      <c r="D134" s="14">
        <v>162.72999999999999</v>
      </c>
      <c r="E134" s="15" t="s">
        <v>75</v>
      </c>
      <c r="F134" s="15" t="s">
        <v>76</v>
      </c>
      <c r="G134" s="15"/>
    </row>
    <row r="135" spans="1:7" s="16" customFormat="1" ht="25.95" customHeight="1" x14ac:dyDescent="0.3">
      <c r="A135" s="17" t="s">
        <v>319</v>
      </c>
      <c r="B135" s="13" t="s">
        <v>320</v>
      </c>
      <c r="C135" s="13" t="s">
        <v>321</v>
      </c>
      <c r="D135" s="14">
        <v>375</v>
      </c>
      <c r="E135" s="15" t="s">
        <v>184</v>
      </c>
      <c r="F135" s="15" t="s">
        <v>185</v>
      </c>
      <c r="G135" s="15"/>
    </row>
    <row r="136" spans="1:7" s="16" customFormat="1" ht="25.95" customHeight="1" x14ac:dyDescent="0.3">
      <c r="A136" s="17" t="s">
        <v>322</v>
      </c>
      <c r="B136" s="13" t="s">
        <v>323</v>
      </c>
      <c r="C136" s="13" t="s">
        <v>324</v>
      </c>
      <c r="D136" s="14">
        <v>350.8</v>
      </c>
      <c r="E136" s="15">
        <v>3224</v>
      </c>
      <c r="F136" s="15" t="s">
        <v>50</v>
      </c>
      <c r="G136" s="15"/>
    </row>
    <row r="137" spans="1:7" s="16" customFormat="1" ht="25.95" customHeight="1" x14ac:dyDescent="0.3">
      <c r="A137" s="17" t="s">
        <v>325</v>
      </c>
      <c r="B137" s="13" t="s">
        <v>326</v>
      </c>
      <c r="C137" s="13" t="s">
        <v>327</v>
      </c>
      <c r="D137" s="14">
        <f>331.99+152.48+22.69</f>
        <v>507.16</v>
      </c>
      <c r="E137" s="15" t="s">
        <v>328</v>
      </c>
      <c r="F137" s="15" t="s">
        <v>329</v>
      </c>
      <c r="G137" s="15"/>
    </row>
    <row r="138" spans="1:7" s="16" customFormat="1" ht="25.95" customHeight="1" x14ac:dyDescent="0.3">
      <c r="A138" s="17" t="s">
        <v>330</v>
      </c>
      <c r="B138" s="13" t="s">
        <v>340</v>
      </c>
      <c r="C138" s="13" t="s">
        <v>340</v>
      </c>
      <c r="D138" s="14">
        <v>250</v>
      </c>
      <c r="E138" s="15" t="s">
        <v>96</v>
      </c>
      <c r="F138" s="15" t="s">
        <v>97</v>
      </c>
      <c r="G138" s="15"/>
    </row>
    <row r="139" spans="1:7" s="16" customFormat="1" ht="25.95" hidden="1" customHeight="1" x14ac:dyDescent="0.3">
      <c r="A139" s="17"/>
      <c r="B139" s="13"/>
      <c r="C139" s="13"/>
      <c r="D139" s="14"/>
      <c r="E139" s="15"/>
      <c r="F139" s="15"/>
      <c r="G139" s="15"/>
    </row>
    <row r="140" spans="1:7" s="16" customFormat="1" ht="25.95" hidden="1" customHeight="1" x14ac:dyDescent="0.3">
      <c r="A140" s="17"/>
      <c r="B140" s="13"/>
      <c r="C140" s="13"/>
      <c r="D140" s="14"/>
      <c r="E140" s="15"/>
      <c r="F140" s="15"/>
      <c r="G140" s="15"/>
    </row>
    <row r="141" spans="1:7" s="16" customFormat="1" ht="25.95" hidden="1" customHeight="1" x14ac:dyDescent="0.3">
      <c r="A141" s="17"/>
      <c r="B141" s="13"/>
      <c r="C141" s="13"/>
      <c r="D141" s="14"/>
      <c r="E141" s="15"/>
      <c r="F141" s="15"/>
      <c r="G141" s="15"/>
    </row>
    <row r="142" spans="1:7" s="16" customFormat="1" ht="25.95" hidden="1" customHeight="1" x14ac:dyDescent="0.3">
      <c r="A142" s="17"/>
      <c r="B142" s="13"/>
      <c r="C142" s="13"/>
      <c r="D142" s="14"/>
      <c r="E142" s="15"/>
      <c r="F142" s="15"/>
      <c r="G142" s="15"/>
    </row>
    <row r="143" spans="1:7" s="16" customFormat="1" ht="25.95" hidden="1" customHeight="1" x14ac:dyDescent="0.3">
      <c r="A143" s="17"/>
      <c r="B143" s="13"/>
      <c r="C143" s="13"/>
      <c r="D143" s="14"/>
      <c r="E143" s="15"/>
      <c r="F143" s="15"/>
      <c r="G143" s="15"/>
    </row>
    <row r="144" spans="1:7" s="16" customFormat="1" ht="25.95" hidden="1" customHeight="1" x14ac:dyDescent="0.3">
      <c r="A144" s="17"/>
      <c r="B144" s="13"/>
      <c r="C144" s="13"/>
      <c r="D144" s="14"/>
      <c r="E144" s="15"/>
      <c r="F144" s="15"/>
      <c r="G144" s="15"/>
    </row>
    <row r="145" spans="1:7" s="16" customFormat="1" ht="25.95" hidden="1" customHeight="1" x14ac:dyDescent="0.3">
      <c r="A145" s="17"/>
      <c r="B145" s="13"/>
      <c r="C145" s="13"/>
      <c r="D145" s="14"/>
      <c r="E145" s="15"/>
      <c r="F145" s="15"/>
      <c r="G145" s="15"/>
    </row>
    <row r="146" spans="1:7" s="16" customFormat="1" ht="25.95" hidden="1" customHeight="1" x14ac:dyDescent="0.3">
      <c r="A146" s="17"/>
      <c r="B146" s="13"/>
      <c r="C146" s="13"/>
      <c r="D146" s="14"/>
      <c r="E146" s="15"/>
      <c r="F146" s="15"/>
      <c r="G146" s="15"/>
    </row>
    <row r="147" spans="1:7" s="16" customFormat="1" ht="25.95" hidden="1" customHeight="1" x14ac:dyDescent="0.3">
      <c r="A147" s="17"/>
      <c r="B147" s="13"/>
      <c r="C147" s="13"/>
      <c r="D147" s="14"/>
      <c r="E147" s="15"/>
      <c r="F147" s="15"/>
      <c r="G147" s="15"/>
    </row>
    <row r="148" spans="1:7" s="16" customFormat="1" ht="25.95" hidden="1" customHeight="1" x14ac:dyDescent="0.3">
      <c r="A148" s="17"/>
      <c r="B148" s="13"/>
      <c r="C148" s="13"/>
      <c r="D148" s="14"/>
      <c r="E148" s="15"/>
      <c r="F148" s="15"/>
      <c r="G148" s="15"/>
    </row>
    <row r="149" spans="1:7" s="16" customFormat="1" ht="25.95" hidden="1" customHeight="1" x14ac:dyDescent="0.3">
      <c r="A149" s="17"/>
      <c r="B149" s="13"/>
      <c r="C149" s="13"/>
      <c r="D149" s="14"/>
      <c r="E149" s="15"/>
      <c r="F149" s="15"/>
      <c r="G149" s="15"/>
    </row>
    <row r="150" spans="1:7" s="16" customFormat="1" ht="25.95" hidden="1" customHeight="1" x14ac:dyDescent="0.3">
      <c r="A150" s="17"/>
      <c r="B150" s="13"/>
      <c r="C150" s="13"/>
      <c r="D150" s="14"/>
      <c r="E150" s="15"/>
      <c r="F150" s="15"/>
      <c r="G150" s="15"/>
    </row>
    <row r="151" spans="1:7" s="16" customFormat="1" ht="25.95" hidden="1" customHeight="1" x14ac:dyDescent="0.3">
      <c r="A151" s="17"/>
      <c r="B151" s="13"/>
      <c r="C151" s="13"/>
      <c r="D151" s="14"/>
      <c r="E151" s="15"/>
      <c r="F151" s="15"/>
      <c r="G151" s="15"/>
    </row>
    <row r="152" spans="1:7" s="16" customFormat="1" ht="25.95" hidden="1" customHeight="1" x14ac:dyDescent="0.3">
      <c r="A152" s="17"/>
      <c r="B152" s="13"/>
      <c r="C152" s="13"/>
      <c r="D152" s="14"/>
      <c r="E152" s="15"/>
      <c r="F152" s="15"/>
      <c r="G152" s="15"/>
    </row>
    <row r="153" spans="1:7" s="16" customFormat="1" ht="25.95" hidden="1" customHeight="1" x14ac:dyDescent="0.3">
      <c r="A153" s="17"/>
      <c r="B153" s="13"/>
      <c r="C153" s="13"/>
      <c r="D153" s="14"/>
      <c r="E153" s="15"/>
      <c r="F153" s="15"/>
      <c r="G153" s="15"/>
    </row>
    <row r="154" spans="1:7" s="16" customFormat="1" ht="25.95" hidden="1" customHeight="1" x14ac:dyDescent="0.3">
      <c r="A154" s="17"/>
      <c r="B154" s="13"/>
      <c r="C154" s="13"/>
      <c r="D154" s="14"/>
      <c r="E154" s="15"/>
      <c r="F154" s="15"/>
      <c r="G154" s="15"/>
    </row>
    <row r="155" spans="1:7" s="16" customFormat="1" ht="25.95" hidden="1" customHeight="1" x14ac:dyDescent="0.3">
      <c r="A155" s="17"/>
      <c r="B155" s="13"/>
      <c r="C155" s="13"/>
      <c r="D155" s="14"/>
      <c r="E155" s="15"/>
      <c r="F155" s="15"/>
      <c r="G155" s="15"/>
    </row>
    <row r="156" spans="1:7" s="16" customFormat="1" ht="25.95" hidden="1" customHeight="1" x14ac:dyDescent="0.3">
      <c r="A156" s="17"/>
      <c r="B156" s="13"/>
      <c r="C156" s="13"/>
      <c r="D156" s="14"/>
      <c r="E156" s="15"/>
      <c r="F156" s="15"/>
      <c r="G156" s="15"/>
    </row>
    <row r="157" spans="1:7" s="16" customFormat="1" ht="25.95" hidden="1" customHeight="1" x14ac:dyDescent="0.3">
      <c r="A157" s="17"/>
      <c r="B157" s="13"/>
      <c r="C157" s="13"/>
      <c r="D157" s="14"/>
      <c r="E157" s="15"/>
      <c r="F157" s="15"/>
      <c r="G157" s="15"/>
    </row>
    <row r="158" spans="1:7" s="16" customFormat="1" ht="25.95" hidden="1" customHeight="1" x14ac:dyDescent="0.3">
      <c r="A158" s="17"/>
      <c r="B158" s="13"/>
      <c r="C158" s="13"/>
      <c r="D158" s="14"/>
      <c r="E158" s="15"/>
      <c r="F158" s="15"/>
      <c r="G158" s="15"/>
    </row>
    <row r="159" spans="1:7" s="16" customFormat="1" ht="25.95" hidden="1" customHeight="1" x14ac:dyDescent="0.3">
      <c r="A159" s="17"/>
      <c r="B159" s="13"/>
      <c r="C159" s="13"/>
      <c r="D159" s="14"/>
      <c r="E159" s="15"/>
      <c r="F159" s="15"/>
      <c r="G159" s="15"/>
    </row>
    <row r="160" spans="1:7" s="16" customFormat="1" ht="25.95" hidden="1" customHeight="1" x14ac:dyDescent="0.3">
      <c r="A160" s="17"/>
      <c r="B160" s="13"/>
      <c r="C160" s="13"/>
      <c r="D160" s="14"/>
      <c r="E160" s="15"/>
      <c r="F160" s="15"/>
      <c r="G160" s="15"/>
    </row>
    <row r="161" spans="1:7" s="16" customFormat="1" ht="25.95" hidden="1" customHeight="1" x14ac:dyDescent="0.3">
      <c r="A161" s="17"/>
      <c r="B161" s="13"/>
      <c r="C161" s="13"/>
      <c r="D161" s="14"/>
      <c r="E161" s="15"/>
      <c r="F161" s="15"/>
      <c r="G161" s="15"/>
    </row>
    <row r="162" spans="1:7" s="16" customFormat="1" ht="25.95" hidden="1" customHeight="1" x14ac:dyDescent="0.3">
      <c r="A162" s="17"/>
      <c r="B162" s="13"/>
      <c r="C162" s="13"/>
      <c r="D162" s="14"/>
      <c r="E162" s="15"/>
      <c r="F162" s="15"/>
      <c r="G162" s="15"/>
    </row>
    <row r="163" spans="1:7" s="16" customFormat="1" ht="25.95" hidden="1" customHeight="1" x14ac:dyDescent="0.3">
      <c r="A163" s="17"/>
      <c r="B163" s="13"/>
      <c r="C163" s="13"/>
      <c r="D163" s="14"/>
      <c r="E163" s="15"/>
      <c r="F163" s="15"/>
      <c r="G163" s="15"/>
    </row>
    <row r="164" spans="1:7" s="16" customFormat="1" ht="25.95" hidden="1" customHeight="1" x14ac:dyDescent="0.3">
      <c r="A164" s="17"/>
      <c r="B164" s="13"/>
      <c r="C164" s="13"/>
      <c r="D164" s="14"/>
      <c r="E164" s="15"/>
      <c r="F164" s="15"/>
      <c r="G164" s="15"/>
    </row>
    <row r="165" spans="1:7" s="16" customFormat="1" ht="25.95" hidden="1" customHeight="1" x14ac:dyDescent="0.3">
      <c r="A165" s="17"/>
      <c r="B165" s="13"/>
      <c r="C165" s="13"/>
      <c r="D165" s="14"/>
      <c r="E165" s="15"/>
      <c r="F165" s="15"/>
      <c r="G165" s="15"/>
    </row>
    <row r="166" spans="1:7" s="16" customFormat="1" ht="25.95" hidden="1" customHeight="1" x14ac:dyDescent="0.3">
      <c r="A166" s="17"/>
      <c r="B166" s="13"/>
      <c r="C166" s="13"/>
      <c r="D166" s="14"/>
      <c r="E166" s="15"/>
      <c r="F166" s="15"/>
      <c r="G166" s="15"/>
    </row>
    <row r="167" spans="1:7" s="16" customFormat="1" ht="25.95" hidden="1" customHeight="1" x14ac:dyDescent="0.3">
      <c r="A167" s="17"/>
      <c r="B167" s="13"/>
      <c r="C167" s="13"/>
      <c r="D167" s="14"/>
      <c r="E167" s="15"/>
      <c r="F167" s="15"/>
      <c r="G167" s="15"/>
    </row>
    <row r="168" spans="1:7" s="16" customFormat="1" ht="25.95" hidden="1" customHeight="1" x14ac:dyDescent="0.3">
      <c r="A168" s="17"/>
      <c r="B168" s="13"/>
      <c r="C168" s="13"/>
      <c r="D168" s="14"/>
      <c r="E168" s="15"/>
      <c r="F168" s="15"/>
      <c r="G168" s="15"/>
    </row>
    <row r="169" spans="1:7" s="16" customFormat="1" ht="25.95" hidden="1" customHeight="1" x14ac:dyDescent="0.3">
      <c r="A169" s="17"/>
      <c r="B169" s="13"/>
      <c r="C169" s="13"/>
      <c r="D169" s="14"/>
      <c r="E169" s="15"/>
      <c r="F169" s="15"/>
      <c r="G169" s="15"/>
    </row>
    <row r="170" spans="1:7" s="16" customFormat="1" ht="25.95" hidden="1" customHeight="1" x14ac:dyDescent="0.3">
      <c r="A170" s="17"/>
      <c r="B170" s="13"/>
      <c r="C170" s="13"/>
      <c r="D170" s="14"/>
      <c r="E170" s="15"/>
      <c r="F170" s="15"/>
      <c r="G170" s="15"/>
    </row>
    <row r="171" spans="1:7" s="16" customFormat="1" ht="25.95" hidden="1" customHeight="1" x14ac:dyDescent="0.3">
      <c r="A171" s="17"/>
      <c r="B171" s="13"/>
      <c r="C171" s="13"/>
      <c r="D171" s="14"/>
      <c r="E171" s="15"/>
      <c r="F171" s="15"/>
      <c r="G171" s="15"/>
    </row>
    <row r="172" spans="1:7" s="16" customFormat="1" ht="25.95" hidden="1" customHeight="1" x14ac:dyDescent="0.3">
      <c r="A172" s="17"/>
      <c r="B172" s="13"/>
      <c r="C172" s="13"/>
      <c r="D172" s="14"/>
      <c r="E172" s="15"/>
      <c r="F172" s="15"/>
      <c r="G172" s="15"/>
    </row>
    <row r="173" spans="1:7" s="16" customFormat="1" ht="25.95" hidden="1" customHeight="1" x14ac:dyDescent="0.3">
      <c r="A173" s="17"/>
      <c r="B173" s="13"/>
      <c r="C173" s="13"/>
      <c r="D173" s="14"/>
      <c r="E173" s="15"/>
      <c r="F173" s="15"/>
      <c r="G173" s="15"/>
    </row>
    <row r="174" spans="1:7" s="16" customFormat="1" ht="25.95" hidden="1" customHeight="1" x14ac:dyDescent="0.3">
      <c r="A174" s="17"/>
      <c r="B174" s="13"/>
      <c r="C174" s="13"/>
      <c r="D174" s="14"/>
      <c r="E174" s="15"/>
      <c r="F174" s="15"/>
      <c r="G174" s="15"/>
    </row>
    <row r="175" spans="1:7" s="16" customFormat="1" ht="25.95" hidden="1" customHeight="1" x14ac:dyDescent="0.3">
      <c r="A175" s="17"/>
      <c r="B175" s="13"/>
      <c r="C175" s="13"/>
      <c r="D175" s="14"/>
      <c r="E175" s="15"/>
      <c r="F175" s="15"/>
      <c r="G175" s="15"/>
    </row>
    <row r="176" spans="1:7" s="16" customFormat="1" ht="25.95" hidden="1" customHeight="1" x14ac:dyDescent="0.3">
      <c r="A176" s="17"/>
      <c r="B176" s="13"/>
      <c r="C176" s="13"/>
      <c r="D176" s="14"/>
      <c r="E176" s="15"/>
      <c r="F176" s="15"/>
      <c r="G176" s="15"/>
    </row>
    <row r="177" spans="1:7" s="16" customFormat="1" ht="25.95" hidden="1" customHeight="1" x14ac:dyDescent="0.3">
      <c r="A177" s="17"/>
      <c r="B177" s="13"/>
      <c r="C177" s="13"/>
      <c r="D177" s="14"/>
      <c r="E177" s="15"/>
      <c r="F177" s="15"/>
      <c r="G177" s="15"/>
    </row>
    <row r="178" spans="1:7" s="16" customFormat="1" ht="25.95" hidden="1" customHeight="1" x14ac:dyDescent="0.3">
      <c r="A178" s="17"/>
      <c r="B178" s="13"/>
      <c r="C178" s="13"/>
      <c r="D178" s="14"/>
      <c r="E178" s="15"/>
      <c r="F178" s="15"/>
      <c r="G178" s="15"/>
    </row>
    <row r="179" spans="1:7" s="16" customFormat="1" ht="25.95" hidden="1" customHeight="1" x14ac:dyDescent="0.3">
      <c r="A179" s="17"/>
      <c r="B179" s="13"/>
      <c r="C179" s="13"/>
      <c r="D179" s="14"/>
      <c r="E179" s="15"/>
      <c r="F179" s="15"/>
      <c r="G179" s="15"/>
    </row>
    <row r="180" spans="1:7" s="16" customFormat="1" ht="25.95" hidden="1" customHeight="1" x14ac:dyDescent="0.3">
      <c r="A180" s="17"/>
      <c r="B180" s="13"/>
      <c r="C180" s="13"/>
      <c r="D180" s="14"/>
      <c r="E180" s="15"/>
      <c r="F180" s="15"/>
      <c r="G180" s="15"/>
    </row>
    <row r="181" spans="1:7" s="16" customFormat="1" ht="25.95" hidden="1" customHeight="1" x14ac:dyDescent="0.3">
      <c r="A181" s="17"/>
      <c r="B181" s="13"/>
      <c r="C181" s="13"/>
      <c r="D181" s="14"/>
      <c r="E181" s="15"/>
      <c r="F181" s="15"/>
      <c r="G181" s="15"/>
    </row>
    <row r="182" spans="1:7" s="16" customFormat="1" ht="25.95" hidden="1" customHeight="1" x14ac:dyDescent="0.3">
      <c r="A182" s="17"/>
      <c r="B182" s="13"/>
      <c r="C182" s="13"/>
      <c r="D182" s="14"/>
      <c r="E182" s="15"/>
      <c r="F182" s="15"/>
      <c r="G182" s="15"/>
    </row>
    <row r="183" spans="1:7" s="16" customFormat="1" ht="25.95" hidden="1" customHeight="1" x14ac:dyDescent="0.3">
      <c r="A183" s="17"/>
      <c r="B183" s="13"/>
      <c r="C183" s="13"/>
      <c r="D183" s="14"/>
      <c r="E183" s="15"/>
      <c r="F183" s="15"/>
      <c r="G183" s="15"/>
    </row>
    <row r="184" spans="1:7" s="16" customFormat="1" ht="25.95" hidden="1" customHeight="1" x14ac:dyDescent="0.3">
      <c r="A184" s="17"/>
      <c r="B184" s="13"/>
      <c r="C184" s="13"/>
      <c r="D184" s="14"/>
      <c r="E184" s="15"/>
      <c r="F184" s="15"/>
      <c r="G184" s="15"/>
    </row>
    <row r="185" spans="1:7" s="16" customFormat="1" ht="25.95" hidden="1" customHeight="1" x14ac:dyDescent="0.3">
      <c r="A185" s="17"/>
      <c r="B185" s="13"/>
      <c r="C185" s="13"/>
      <c r="D185" s="14"/>
      <c r="E185" s="15"/>
      <c r="F185" s="15"/>
      <c r="G185" s="15"/>
    </row>
    <row r="186" spans="1:7" s="16" customFormat="1" ht="25.95" hidden="1" customHeight="1" x14ac:dyDescent="0.3">
      <c r="A186" s="17"/>
      <c r="B186" s="13"/>
      <c r="C186" s="13"/>
      <c r="D186" s="14"/>
      <c r="E186" s="15"/>
      <c r="F186" s="15"/>
      <c r="G186" s="15"/>
    </row>
    <row r="187" spans="1:7" s="16" customFormat="1" ht="25.95" hidden="1" customHeight="1" x14ac:dyDescent="0.3">
      <c r="A187" s="17"/>
      <c r="B187" s="13"/>
      <c r="C187" s="13"/>
      <c r="D187" s="14"/>
      <c r="E187" s="15"/>
      <c r="F187" s="15"/>
      <c r="G187" s="15"/>
    </row>
    <row r="188" spans="1:7" s="16" customFormat="1" ht="25.95" hidden="1" customHeight="1" x14ac:dyDescent="0.3">
      <c r="A188" s="17"/>
      <c r="B188" s="13"/>
      <c r="C188" s="13"/>
      <c r="D188" s="14"/>
      <c r="E188" s="15"/>
      <c r="F188" s="15"/>
      <c r="G188" s="15"/>
    </row>
    <row r="189" spans="1:7" s="16" customFormat="1" ht="25.95" hidden="1" customHeight="1" x14ac:dyDescent="0.3">
      <c r="A189" s="17"/>
      <c r="B189" s="13"/>
      <c r="C189" s="13"/>
      <c r="D189" s="14"/>
      <c r="E189" s="15"/>
      <c r="F189" s="15"/>
      <c r="G189" s="15"/>
    </row>
    <row r="190" spans="1:7" s="16" customFormat="1" ht="25.95" hidden="1" customHeight="1" x14ac:dyDescent="0.3">
      <c r="A190" s="17"/>
      <c r="B190" s="13"/>
      <c r="C190" s="13"/>
      <c r="D190" s="14"/>
      <c r="E190" s="15"/>
      <c r="F190" s="15"/>
      <c r="G190" s="15"/>
    </row>
    <row r="191" spans="1:7" s="16" customFormat="1" ht="25.95" hidden="1" customHeight="1" x14ac:dyDescent="0.3">
      <c r="A191" s="17"/>
      <c r="B191" s="13"/>
      <c r="C191" s="13"/>
      <c r="D191" s="14"/>
      <c r="E191" s="15"/>
      <c r="F191" s="15"/>
      <c r="G191" s="15"/>
    </row>
    <row r="192" spans="1:7" s="16" customFormat="1" ht="25.95" hidden="1" customHeight="1" x14ac:dyDescent="0.3">
      <c r="A192" s="17"/>
      <c r="B192" s="13"/>
      <c r="C192" s="13"/>
      <c r="D192" s="14"/>
      <c r="E192" s="15"/>
      <c r="F192" s="15"/>
      <c r="G192" s="15"/>
    </row>
    <row r="193" spans="1:7" s="16" customFormat="1" ht="25.95" hidden="1" customHeight="1" x14ac:dyDescent="0.3">
      <c r="A193" s="17"/>
      <c r="B193" s="13"/>
      <c r="C193" s="13"/>
      <c r="D193" s="14"/>
      <c r="E193" s="15"/>
      <c r="F193" s="15"/>
      <c r="G193" s="15"/>
    </row>
    <row r="194" spans="1:7" s="16" customFormat="1" ht="25.95" hidden="1" customHeight="1" x14ac:dyDescent="0.3">
      <c r="A194" s="17"/>
      <c r="B194" s="13"/>
      <c r="C194" s="13"/>
      <c r="D194" s="14"/>
      <c r="E194" s="15"/>
      <c r="F194" s="15"/>
      <c r="G194" s="15"/>
    </row>
    <row r="195" spans="1:7" s="16" customFormat="1" ht="25.95" hidden="1" customHeight="1" x14ac:dyDescent="0.3">
      <c r="A195" s="17"/>
      <c r="B195" s="13"/>
      <c r="C195" s="13"/>
      <c r="D195" s="14"/>
      <c r="E195" s="15"/>
      <c r="F195" s="15"/>
      <c r="G195" s="15"/>
    </row>
    <row r="196" spans="1:7" s="16" customFormat="1" ht="25.95" hidden="1" customHeight="1" x14ac:dyDescent="0.3">
      <c r="A196" s="17"/>
      <c r="B196" s="13"/>
      <c r="C196" s="13"/>
      <c r="D196" s="14"/>
      <c r="E196" s="15"/>
      <c r="F196" s="15"/>
      <c r="G196" s="15"/>
    </row>
    <row r="197" spans="1:7" s="16" customFormat="1" ht="25.95" hidden="1" customHeight="1" x14ac:dyDescent="0.3">
      <c r="A197" s="17"/>
      <c r="B197" s="13"/>
      <c r="C197" s="13"/>
      <c r="D197" s="14"/>
      <c r="E197" s="15"/>
      <c r="F197" s="15"/>
      <c r="G197" s="15"/>
    </row>
    <row r="198" spans="1:7" s="16" customFormat="1" ht="25.95" hidden="1" customHeight="1" x14ac:dyDescent="0.3">
      <c r="A198" s="17"/>
      <c r="B198" s="13"/>
      <c r="C198" s="13"/>
      <c r="D198" s="14"/>
      <c r="E198" s="15"/>
      <c r="F198" s="15"/>
      <c r="G198" s="15"/>
    </row>
    <row r="199" spans="1:7" s="16" customFormat="1" ht="25.95" hidden="1" customHeight="1" x14ac:dyDescent="0.3">
      <c r="A199" s="17"/>
      <c r="B199" s="13"/>
      <c r="C199" s="13"/>
      <c r="D199" s="14"/>
      <c r="E199" s="15"/>
      <c r="F199" s="15"/>
      <c r="G199" s="15"/>
    </row>
    <row r="200" spans="1:7" s="16" customFormat="1" ht="25.95" hidden="1" customHeight="1" x14ac:dyDescent="0.3">
      <c r="A200" s="17"/>
      <c r="B200" s="13"/>
      <c r="C200" s="13"/>
      <c r="D200" s="14"/>
      <c r="E200" s="15"/>
      <c r="F200" s="15"/>
      <c r="G200" s="15"/>
    </row>
    <row r="201" spans="1:7" s="16" customFormat="1" ht="25.95" hidden="1" customHeight="1" x14ac:dyDescent="0.3">
      <c r="A201" s="17"/>
      <c r="B201" s="13"/>
      <c r="C201" s="13"/>
      <c r="D201" s="14"/>
      <c r="E201" s="15"/>
      <c r="F201" s="15"/>
      <c r="G201" s="15"/>
    </row>
    <row r="202" spans="1:7" s="16" customFormat="1" ht="25.95" hidden="1" customHeight="1" x14ac:dyDescent="0.3">
      <c r="A202" s="17"/>
      <c r="B202" s="13"/>
      <c r="C202" s="13"/>
      <c r="D202" s="14"/>
      <c r="E202" s="15"/>
      <c r="F202" s="15"/>
      <c r="G202" s="15"/>
    </row>
    <row r="203" spans="1:7" s="16" customFormat="1" ht="25.95" hidden="1" customHeight="1" x14ac:dyDescent="0.3">
      <c r="A203" s="17"/>
      <c r="B203" s="13"/>
      <c r="C203" s="13"/>
      <c r="D203" s="14"/>
      <c r="E203" s="15"/>
      <c r="F203" s="15"/>
      <c r="G203" s="15"/>
    </row>
    <row r="204" spans="1:7" s="16" customFormat="1" ht="25.95" hidden="1" customHeight="1" x14ac:dyDescent="0.3">
      <c r="A204" s="17"/>
      <c r="B204" s="13"/>
      <c r="C204" s="13"/>
      <c r="D204" s="14"/>
      <c r="E204" s="15"/>
      <c r="F204" s="15"/>
      <c r="G204" s="15"/>
    </row>
    <row r="205" spans="1:7" s="16" customFormat="1" ht="25.95" hidden="1" customHeight="1" x14ac:dyDescent="0.3">
      <c r="A205" s="17"/>
      <c r="B205" s="13"/>
      <c r="C205" s="13"/>
      <c r="D205" s="14"/>
      <c r="E205" s="15"/>
      <c r="F205" s="15"/>
      <c r="G205" s="15"/>
    </row>
    <row r="206" spans="1:7" s="16" customFormat="1" ht="25.95" hidden="1" customHeight="1" x14ac:dyDescent="0.3">
      <c r="A206" s="17"/>
      <c r="B206" s="13"/>
      <c r="C206" s="13"/>
      <c r="D206" s="14"/>
      <c r="E206" s="15"/>
      <c r="F206" s="15"/>
      <c r="G206" s="15"/>
    </row>
    <row r="207" spans="1:7" s="16" customFormat="1" ht="25.95" hidden="1" customHeight="1" x14ac:dyDescent="0.3">
      <c r="A207" s="17"/>
      <c r="B207" s="13"/>
      <c r="C207" s="13"/>
      <c r="D207" s="14"/>
      <c r="E207" s="15"/>
      <c r="F207" s="15"/>
      <c r="G207" s="15"/>
    </row>
    <row r="208" spans="1:7" s="16" customFormat="1" ht="25.95" hidden="1" customHeight="1" x14ac:dyDescent="0.3">
      <c r="A208" s="17"/>
      <c r="B208" s="13"/>
      <c r="C208" s="13"/>
      <c r="D208" s="14"/>
      <c r="E208" s="15"/>
      <c r="F208" s="15"/>
      <c r="G208" s="15"/>
    </row>
    <row r="209" spans="1:7" s="16" customFormat="1" ht="25.95" hidden="1" customHeight="1" x14ac:dyDescent="0.3">
      <c r="A209" s="17"/>
      <c r="B209" s="13"/>
      <c r="C209" s="13"/>
      <c r="D209" s="14"/>
      <c r="E209" s="15"/>
      <c r="F209" s="15"/>
      <c r="G209" s="15"/>
    </row>
    <row r="210" spans="1:7" s="16" customFormat="1" ht="25.95" hidden="1" customHeight="1" x14ac:dyDescent="0.3">
      <c r="A210" s="17"/>
      <c r="B210" s="13"/>
      <c r="C210" s="13"/>
      <c r="D210" s="14"/>
      <c r="E210" s="15"/>
      <c r="F210" s="15"/>
      <c r="G210" s="15"/>
    </row>
    <row r="211" spans="1:7" s="16" customFormat="1" ht="25.95" hidden="1" customHeight="1" x14ac:dyDescent="0.3">
      <c r="A211" s="17"/>
      <c r="B211" s="13"/>
      <c r="C211" s="13"/>
      <c r="D211" s="14"/>
      <c r="E211" s="15"/>
      <c r="F211" s="15"/>
      <c r="G211" s="15"/>
    </row>
    <row r="212" spans="1:7" s="16" customFormat="1" ht="25.95" hidden="1" customHeight="1" x14ac:dyDescent="0.3">
      <c r="A212" s="17"/>
      <c r="B212" s="13"/>
      <c r="C212" s="13"/>
      <c r="D212" s="14"/>
      <c r="E212" s="15"/>
      <c r="F212" s="15"/>
      <c r="G212" s="15"/>
    </row>
    <row r="213" spans="1:7" s="16" customFormat="1" ht="25.95" hidden="1" customHeight="1" x14ac:dyDescent="0.3">
      <c r="A213" s="17"/>
      <c r="B213" s="13"/>
      <c r="C213" s="13"/>
      <c r="D213" s="14"/>
      <c r="E213" s="15"/>
      <c r="F213" s="15"/>
      <c r="G213" s="15"/>
    </row>
    <row r="214" spans="1:7" s="16" customFormat="1" ht="25.95" hidden="1" customHeight="1" x14ac:dyDescent="0.3">
      <c r="A214" s="17"/>
      <c r="B214" s="13"/>
      <c r="C214" s="13"/>
      <c r="D214" s="14"/>
      <c r="E214" s="15"/>
      <c r="F214" s="15"/>
      <c r="G214" s="15"/>
    </row>
    <row r="215" spans="1:7" s="16" customFormat="1" ht="25.95" hidden="1" customHeight="1" x14ac:dyDescent="0.3">
      <c r="A215" s="17"/>
      <c r="B215" s="13"/>
      <c r="C215" s="13"/>
      <c r="D215" s="14"/>
      <c r="E215" s="15"/>
      <c r="F215" s="15"/>
      <c r="G215" s="15"/>
    </row>
    <row r="216" spans="1:7" s="16" customFormat="1" ht="25.95" hidden="1" customHeight="1" x14ac:dyDescent="0.3">
      <c r="A216" s="17"/>
      <c r="B216" s="13"/>
      <c r="C216" s="13"/>
      <c r="D216" s="14"/>
      <c r="E216" s="15"/>
      <c r="F216" s="15"/>
      <c r="G216" s="15"/>
    </row>
    <row r="217" spans="1:7" s="16" customFormat="1" ht="25.95" hidden="1" customHeight="1" x14ac:dyDescent="0.3">
      <c r="A217" s="17"/>
      <c r="B217" s="13"/>
      <c r="C217" s="13"/>
      <c r="D217" s="14"/>
      <c r="E217" s="15"/>
      <c r="F217" s="15"/>
      <c r="G217" s="15"/>
    </row>
    <row r="218" spans="1:7" s="16" customFormat="1" ht="25.95" hidden="1" customHeight="1" x14ac:dyDescent="0.3">
      <c r="A218" s="17"/>
      <c r="B218" s="13"/>
      <c r="C218" s="13"/>
      <c r="D218" s="14"/>
      <c r="E218" s="15"/>
      <c r="F218" s="15"/>
      <c r="G218" s="15"/>
    </row>
    <row r="219" spans="1:7" s="16" customFormat="1" ht="25.95" hidden="1" customHeight="1" x14ac:dyDescent="0.3">
      <c r="A219" s="17"/>
      <c r="B219" s="13"/>
      <c r="C219" s="13"/>
      <c r="D219" s="14"/>
      <c r="E219" s="15"/>
      <c r="F219" s="15"/>
      <c r="G219" s="15"/>
    </row>
    <row r="220" spans="1:7" s="16" customFormat="1" ht="25.95" hidden="1" customHeight="1" x14ac:dyDescent="0.3">
      <c r="A220" s="17"/>
      <c r="B220" s="13"/>
      <c r="C220" s="13"/>
      <c r="D220" s="14"/>
      <c r="E220" s="15"/>
      <c r="F220" s="15"/>
      <c r="G220" s="15"/>
    </row>
    <row r="221" spans="1:7" s="16" customFormat="1" ht="25.95" hidden="1" customHeight="1" x14ac:dyDescent="0.3">
      <c r="A221" s="17"/>
      <c r="B221" s="13"/>
      <c r="C221" s="13"/>
      <c r="D221" s="14"/>
      <c r="E221" s="15"/>
      <c r="F221" s="15"/>
      <c r="G221" s="15"/>
    </row>
    <row r="222" spans="1:7" s="16" customFormat="1" ht="25.95" hidden="1" customHeight="1" x14ac:dyDescent="0.3">
      <c r="A222" s="17"/>
      <c r="B222" s="13"/>
      <c r="C222" s="13"/>
      <c r="D222" s="14"/>
      <c r="E222" s="15"/>
      <c r="F222" s="15"/>
      <c r="G222" s="15"/>
    </row>
    <row r="223" spans="1:7" s="16" customFormat="1" ht="25.95" hidden="1" customHeight="1" x14ac:dyDescent="0.3">
      <c r="A223" s="17"/>
      <c r="B223" s="13"/>
      <c r="C223" s="13"/>
      <c r="D223" s="14"/>
      <c r="E223" s="15"/>
      <c r="F223" s="15"/>
      <c r="G223" s="15"/>
    </row>
    <row r="224" spans="1:7" s="16" customFormat="1" ht="25.95" hidden="1" customHeight="1" x14ac:dyDescent="0.3">
      <c r="A224" s="17"/>
      <c r="B224" s="13"/>
      <c r="C224" s="13"/>
      <c r="D224" s="14"/>
      <c r="E224" s="15"/>
      <c r="F224" s="15"/>
      <c r="G224" s="15"/>
    </row>
    <row r="225" spans="1:7" s="16" customFormat="1" ht="25.95" hidden="1" customHeight="1" x14ac:dyDescent="0.3">
      <c r="A225" s="17"/>
      <c r="B225" s="13"/>
      <c r="C225" s="13"/>
      <c r="D225" s="14"/>
      <c r="E225" s="15"/>
      <c r="F225" s="15"/>
      <c r="G225" s="15"/>
    </row>
    <row r="226" spans="1:7" s="16" customFormat="1" ht="25.95" hidden="1" customHeight="1" x14ac:dyDescent="0.3">
      <c r="A226" s="17"/>
      <c r="B226" s="13"/>
      <c r="C226" s="13"/>
      <c r="D226" s="14"/>
      <c r="E226" s="15"/>
      <c r="F226" s="15"/>
      <c r="G226" s="15"/>
    </row>
    <row r="227" spans="1:7" s="16" customFormat="1" ht="25.95" hidden="1" customHeight="1" x14ac:dyDescent="0.3">
      <c r="A227" s="17"/>
      <c r="B227" s="13"/>
      <c r="C227" s="13"/>
      <c r="D227" s="14"/>
      <c r="E227" s="15"/>
      <c r="F227" s="15"/>
      <c r="G227" s="15"/>
    </row>
    <row r="228" spans="1:7" s="16" customFormat="1" ht="25.95" hidden="1" customHeight="1" x14ac:dyDescent="0.3">
      <c r="A228" s="17"/>
      <c r="B228" s="13"/>
      <c r="C228" s="13"/>
      <c r="D228" s="14"/>
      <c r="E228" s="15"/>
      <c r="F228" s="15"/>
      <c r="G228" s="15"/>
    </row>
    <row r="229" spans="1:7" s="16" customFormat="1" ht="25.95" hidden="1" customHeight="1" x14ac:dyDescent="0.3">
      <c r="A229" s="13"/>
      <c r="B229" s="13"/>
      <c r="C229" s="13"/>
      <c r="D229" s="14"/>
      <c r="E229" s="15"/>
      <c r="F229" s="15"/>
      <c r="G229" s="15"/>
    </row>
    <row r="230" spans="1:7" s="16" customFormat="1" ht="25.95" hidden="1" customHeight="1" x14ac:dyDescent="0.3">
      <c r="A230" s="17"/>
      <c r="B230" s="13"/>
      <c r="C230" s="13"/>
      <c r="D230" s="14"/>
      <c r="E230" s="15"/>
      <c r="F230" s="15"/>
      <c r="G230" s="15"/>
    </row>
    <row r="231" spans="1:7" ht="25.95" hidden="1" customHeight="1" x14ac:dyDescent="0.3">
      <c r="A231" s="17"/>
      <c r="B231" s="13"/>
      <c r="C231" s="13"/>
      <c r="D231" s="14"/>
      <c r="E231" s="15"/>
      <c r="F231" s="19"/>
      <c r="G231" s="19"/>
    </row>
    <row r="232" spans="1:7" s="16" customFormat="1" ht="24" customHeight="1" x14ac:dyDescent="0.3">
      <c r="A232" s="17" t="s">
        <v>346</v>
      </c>
      <c r="B232" s="13" t="s">
        <v>340</v>
      </c>
      <c r="C232" s="13" t="s">
        <v>340</v>
      </c>
      <c r="D232" s="24">
        <v>1088.69</v>
      </c>
      <c r="E232" s="15">
        <v>3237</v>
      </c>
      <c r="F232" s="15" t="s">
        <v>348</v>
      </c>
      <c r="G232" s="15"/>
    </row>
    <row r="233" spans="1:7" s="16" customFormat="1" ht="25.95" customHeight="1" x14ac:dyDescent="0.3">
      <c r="A233" s="23" t="s">
        <v>23</v>
      </c>
      <c r="B233" s="18"/>
      <c r="C233" s="18"/>
      <c r="D233" s="12">
        <f>SUM(D9:D232)</f>
        <v>215523.23999999996</v>
      </c>
      <c r="E233" s="20"/>
      <c r="F233" s="20"/>
      <c r="G233" s="20"/>
    </row>
    <row r="234" spans="1:7" x14ac:dyDescent="0.3">
      <c r="A234" s="4"/>
      <c r="B234" s="4"/>
      <c r="C234" s="4"/>
      <c r="D234" s="7"/>
      <c r="E234" s="4"/>
    </row>
    <row r="235" spans="1:7" x14ac:dyDescent="0.3">
      <c r="A235" s="8" t="s">
        <v>15</v>
      </c>
      <c r="B235" s="4"/>
      <c r="C235" s="4"/>
      <c r="D235" s="7"/>
      <c r="E235" s="4"/>
    </row>
    <row r="236" spans="1:7" x14ac:dyDescent="0.3">
      <c r="A236" s="3" t="s">
        <v>14</v>
      </c>
      <c r="B236" s="6" t="s">
        <v>16</v>
      </c>
      <c r="C236" s="3" t="s">
        <v>4</v>
      </c>
      <c r="D236" s="27" t="s">
        <v>5</v>
      </c>
      <c r="E236" s="28"/>
    </row>
    <row r="237" spans="1:7" x14ac:dyDescent="0.3">
      <c r="A237" s="11" t="s">
        <v>17</v>
      </c>
      <c r="B237" s="10">
        <v>361233.7699999999</v>
      </c>
      <c r="C237" s="20">
        <v>3111</v>
      </c>
      <c r="D237" s="29" t="s">
        <v>8</v>
      </c>
      <c r="E237" s="30"/>
    </row>
    <row r="238" spans="1:7" x14ac:dyDescent="0.3">
      <c r="A238" s="11" t="s">
        <v>17</v>
      </c>
      <c r="C238" s="20">
        <v>3112</v>
      </c>
      <c r="D238" s="29" t="s">
        <v>10</v>
      </c>
      <c r="E238" s="30"/>
    </row>
    <row r="239" spans="1:7" x14ac:dyDescent="0.3">
      <c r="A239" s="11" t="s">
        <v>17</v>
      </c>
      <c r="B239" s="10">
        <v>182.67</v>
      </c>
      <c r="C239" s="20">
        <v>3114</v>
      </c>
      <c r="D239" s="29" t="s">
        <v>9</v>
      </c>
      <c r="E239" s="30"/>
    </row>
    <row r="240" spans="1:7" x14ac:dyDescent="0.3">
      <c r="A240" s="11" t="s">
        <v>17</v>
      </c>
      <c r="B240" s="10">
        <v>11917.18</v>
      </c>
      <c r="C240" s="21">
        <v>3121</v>
      </c>
      <c r="D240" s="31" t="s">
        <v>11</v>
      </c>
      <c r="E240" s="32"/>
    </row>
    <row r="241" spans="1:5" x14ac:dyDescent="0.3">
      <c r="A241" s="11" t="s">
        <v>17</v>
      </c>
      <c r="B241" s="10">
        <v>59633.77</v>
      </c>
      <c r="C241" s="21">
        <v>3132</v>
      </c>
      <c r="D241" s="31" t="s">
        <v>12</v>
      </c>
      <c r="E241" s="32"/>
    </row>
    <row r="242" spans="1:5" x14ac:dyDescent="0.3">
      <c r="A242" s="11" t="s">
        <v>17</v>
      </c>
      <c r="B242" s="10">
        <v>12359.880000000001</v>
      </c>
      <c r="C242" s="21">
        <v>3211</v>
      </c>
      <c r="D242" s="31" t="s">
        <v>7</v>
      </c>
      <c r="E242" s="32"/>
    </row>
    <row r="243" spans="1:5" x14ac:dyDescent="0.3">
      <c r="A243" s="11" t="s">
        <v>17</v>
      </c>
      <c r="B243" s="10">
        <v>5936.6</v>
      </c>
      <c r="C243" s="21">
        <v>3212</v>
      </c>
      <c r="D243" s="31" t="s">
        <v>13</v>
      </c>
      <c r="E243" s="32"/>
    </row>
    <row r="244" spans="1:5" x14ac:dyDescent="0.3">
      <c r="A244" s="11" t="s">
        <v>17</v>
      </c>
      <c r="B244" s="10">
        <v>943.38</v>
      </c>
      <c r="C244" s="21">
        <v>3721</v>
      </c>
      <c r="D244" s="31" t="s">
        <v>333</v>
      </c>
      <c r="E244" s="32"/>
    </row>
    <row r="245" spans="1:5" x14ac:dyDescent="0.3">
      <c r="A245" s="22" t="s">
        <v>23</v>
      </c>
      <c r="B245" s="12">
        <f>SUBTOTAL(9,B237:B244)</f>
        <v>452207.24999999988</v>
      </c>
      <c r="C245" s="20"/>
      <c r="D245" s="29"/>
      <c r="E245" s="30"/>
    </row>
    <row r="246" spans="1:5" x14ac:dyDescent="0.3">
      <c r="A246" s="4"/>
      <c r="B246" s="4"/>
      <c r="C246" s="4"/>
      <c r="D246" s="7"/>
      <c r="E246" s="4"/>
    </row>
    <row r="247" spans="1:5" x14ac:dyDescent="0.3">
      <c r="A247" s="4"/>
      <c r="B247" s="4"/>
      <c r="C247" s="4"/>
      <c r="D247" s="7"/>
      <c r="E247" s="4"/>
    </row>
    <row r="248" spans="1:5" x14ac:dyDescent="0.3">
      <c r="A248" s="4"/>
      <c r="B248" s="4"/>
      <c r="C248" s="4"/>
      <c r="D248" s="7"/>
      <c r="E248" s="4"/>
    </row>
    <row r="249" spans="1:5" x14ac:dyDescent="0.3">
      <c r="A249" s="4"/>
      <c r="B249" s="4"/>
      <c r="C249" s="4"/>
      <c r="D249" s="7"/>
      <c r="E249" s="4"/>
    </row>
    <row r="250" spans="1:5" x14ac:dyDescent="0.3">
      <c r="A250" s="4"/>
      <c r="B250" s="4"/>
      <c r="C250" s="4"/>
      <c r="D250" s="7"/>
      <c r="E250" s="4"/>
    </row>
  </sheetData>
  <autoFilter ref="A8:G232" xr:uid="{CF709F9B-6886-45DA-A3D7-8F7F578696B6}">
    <sortState ref="A9:G232">
      <sortCondition ref="A8:A232"/>
    </sortState>
  </autoFilter>
  <sortState ref="A9:G232">
    <sortCondition ref="A8"/>
  </sortState>
  <mergeCells count="11">
    <mergeCell ref="D245:E245"/>
    <mergeCell ref="D239:E239"/>
    <mergeCell ref="D240:E240"/>
    <mergeCell ref="D241:E241"/>
    <mergeCell ref="D242:E242"/>
    <mergeCell ref="D244:E244"/>
    <mergeCell ref="A5:G6"/>
    <mergeCell ref="D236:E236"/>
    <mergeCell ref="D237:E237"/>
    <mergeCell ref="D238:E238"/>
    <mergeCell ref="D243:E243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2024-05-14T11:02:53Z</dcterms:modified>
</cp:coreProperties>
</file>