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1"/>
  <workbookPr date1904="1"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Ivana Jengić\Desktop\Javna nabava računalne opreme\"/>
    </mc:Choice>
  </mc:AlternateContent>
  <xr:revisionPtr revIDLastSave="0" documentId="8_{27B4F853-33C5-43CC-9E2E-F534B05BCB07}" xr6:coauthVersionLast="36" xr6:coauthVersionMax="36" xr10:uidLastSave="{00000000-0000-0000-0000-000000000000}"/>
  <bookViews>
    <workbookView xWindow="0" yWindow="0" windowWidth="28800" windowHeight="12225" tabRatio="500" xr2:uid="{00000000-000D-0000-FFFF-FFFF00000000}"/>
  </bookViews>
  <sheets>
    <sheet name="Grupa 2." sheetId="2" r:id="rId1"/>
  </sheets>
  <calcPr calcId="191029"/>
</workbook>
</file>

<file path=xl/calcChain.xml><?xml version="1.0" encoding="utf-8"?>
<calcChain xmlns="http://schemas.openxmlformats.org/spreadsheetml/2006/main">
  <c r="I9" i="2" l="1"/>
  <c r="I10" i="2" l="1"/>
  <c r="I8" i="2" l="1"/>
  <c r="I7" i="2" l="1"/>
  <c r="I6" i="2" l="1"/>
  <c r="I5" i="2"/>
  <c r="I4" i="2"/>
  <c r="I12" i="2" l="1"/>
</calcChain>
</file>

<file path=xl/sharedStrings.xml><?xml version="1.0" encoding="utf-8"?>
<sst xmlns="http://schemas.openxmlformats.org/spreadsheetml/2006/main" count="32" uniqueCount="26">
  <si>
    <t>Redni broj</t>
  </si>
  <si>
    <t>PRILOG II - TROŠKOVNIK</t>
  </si>
  <si>
    <t>NAZIV I OPIS TEHNIČKIH KARAKTERISTIKA
koje ponuđena oprema minimalno mora zadovoljavati</t>
    <phoneticPr fontId="2" type="noConversion"/>
  </si>
  <si>
    <t>PONUĐENO</t>
    <phoneticPr fontId="2" type="noConversion"/>
  </si>
  <si>
    <t>JM</t>
    <phoneticPr fontId="2" type="noConversion"/>
  </si>
  <si>
    <t>Jed. cijena/kn</t>
    <phoneticPr fontId="2" type="noConversion"/>
  </si>
  <si>
    <t>Ukup. cijena/kn</t>
    <phoneticPr fontId="2" type="noConversion"/>
  </si>
  <si>
    <t>kom</t>
  </si>
  <si>
    <t>UKUPNO</t>
    <phoneticPr fontId="2" type="noConversion"/>
  </si>
  <si>
    <t xml:space="preserve">     UKUPNA CIJENA BEZ PDV-a / kn </t>
  </si>
  <si>
    <t>Broj stranice prospektnog materijala</t>
  </si>
  <si>
    <t xml:space="preserve">Predviđena količina  </t>
  </si>
  <si>
    <t>SVEUČILIŠTE U RIJECI, POMORSKI FAKULTET</t>
  </si>
  <si>
    <t>GRUPA 2. PRIJENOSNA RAČUNALA</t>
  </si>
  <si>
    <t xml:space="preserve">     PDV 25% / kn</t>
    <phoneticPr fontId="2" type="noConversion"/>
  </si>
  <si>
    <t xml:space="preserve">     UKUPNA CIJENA S PDV-om / kn</t>
    <phoneticPr fontId="2" type="noConversion"/>
  </si>
  <si>
    <t>NAPOMENA</t>
  </si>
  <si>
    <t xml:space="preserve">Prijenosno računalo
Procesor: i5-8250U (1.6GHz - 3.4GHz / 6MB Smart Cache / 4 Cores)
Ekran: 15,6“ FHD (1920x1080) Anti-Glare
SSD: 256 GB SSD M.2 2242 3.0x2 PCIe NVMe
GPU: grafička kartica s kapacitetom memorije od najmanje 4GB
Radna memorija: 8GB (1x8) 2400MHz DDR4 
WLAN: Intel Wireless 3165 (802.11ac) 
Bluetooth: Bluetooth 4.2 adapter
Priključci min.: 2x USB 3.1, 1x USB-C, 1x USB 2.0, 1x HDMI, 1x audio, 1x RJ45
</t>
  </si>
  <si>
    <t xml:space="preserve">Phablet 
Procesor: najmanje 8 jezgri, najviše 7 nm 
Ekran: Od 6,5“ do 7“, Dynamic AMOLED
SSD: Najmanje 256 GB
Radna memorija: Najmanje 12 GB 
GPU: DA
Baterija: Najmanje 4300 mAh 
Težina: Najviše 200 g
WLAN: Wi-Fi 802.11 a/b/g/n/ac/ax, dual-band, Wi-Fi Direct, hotspot
Bluetooth: 5.0 ili noviji
Priključci min.: USB-C, najmanje 4G povezivost
Ostalo: „LED Wallet“ tip maske/zaštite za tablet, olovka (Pen)
OS: Android 9.0 Pie ili noviji
</t>
  </si>
  <si>
    <t xml:space="preserve">Prijenosno računalo
Procesor: 8. generacije, najmanje 4 jezgre, min. 1,6 GHz, min. 6M Cache, min. do 3,9 GHz (Turbo)
Ekran: dijagonala min. 15.6", rezolucija min. FHD (1920x1080), Anti-glare LED
SSD: min. 256GB, M.2
HDD: -
GPU: zasebna grafička kartica s kapacitetom memorije najmanje 2GB GDDR5;
Radna memorija: min. 8GB DDR4 2666MHz;
LAN: 10/100 Mbps adapter ili bolje; 
WLAN: 802.11ac adapter ili bolje;                             
DVD±/R/±RW drive
Bluetooth: 4.1 ili bolje;
Priključci min.: 1 x USB 2.0 Type A, 2 x USB 3.1 Gen.1, 1 x Audio Jack (Combo), 1 x HDMI, 1 x RJ-45;
Ostalo: Web Camera, Card Reader;
OS: Linux ili jednakovrijedno
</t>
  </si>
  <si>
    <t xml:space="preserve">Prijenosno računalo
Procesor: 7. generacije, najmanje 4 jezgre, min. 1.6 GHz, min. 6MB Cache, min. do 3,9 GHz (Turbo), integriran GPU min. FHD razlučivosti;
Ekran: dijagonala min. 15,6', LED,  antiglare, rezolucija min. FHD (1920 x 1080);                                                      
SSD: najmanje 256 GB;
Optički uređaj: DVD±RW DL kompatibilan;
Radna memorija: najmanje 8GB DDR4 2400 MHz;
LAN: min. Gb LAN adapter; 
WLAN: 802.11ac/b/g/n kompatibilni adapter ili bolji;
Bluetooth: 4.2 adapter ili bolje;
Priključci min.: 2x USB 3.1, 1x USB 2.0, 1x HDMI,  1x audio 3,5mm, 1x RJ45;
Card reader;
Web kamera: integrirana
Ugrađeni zvučnici i mikrofon;
OS: min. Windows 10 Home (64bit) ili jednakovrijedno (zbog kompatibilnosti sa postojećim informatičkim sustavom ustanove, kvalificirani OS za nadogradnju na akademsku OVS-ES licencu);
</t>
  </si>
  <si>
    <t xml:space="preserve">Prijenosno računalo
Procesor: najmanje 6 jezgre, min. 2,60 GHz, min. 12MB Cache, min. do 4,50 GHz (Turbo),
Ekran: 17.3", FHD (1920x1080), 3ms, IPS
SSD: 1 TB M.2 SSD PCIe NVMe
HDD: ne
GPU: 2944 jezgri, 1590 MHz, 8GB GDDR6 VRAM
Radna memorija: 16GB DDR4 (on board) + 16GB DDR4
LAN: adapter
WLAN: Wi-Fi 5 (802.11ac) 2*2
Bluetooth: Bluetooth 5.0
Priključci min.: 2 x USB 3.1 (GEN1),  1 x USB 3.1 (GEN2), 1 x USB-C
3.1 (GEN1), 1 x USB-C 3.1 (GEN2), 1 x HDMI 2.0b, 1 x 3.5mm
slušalice/mikrofon
OS: Windows 10 (64bit)
Ostala oprema: dodatna Web kamera, LAN adapter, originalna torba
</t>
  </si>
  <si>
    <t xml:space="preserve">Tablet
Veličina zaslona: 10.5   2560 x 1600 (WQXGA) / Super AMOLED capacitive touchscreen
Procesor: Octa-core (2x2.0 GHz 360 Gold &amp; 6x1.7 GHz Kryo 360 Silver) /
Adreno 615
Interna memorija: 64GB ROM / dostupno 49.2GB / 4GB RAM
Pro iriva memorija: MicroSD (do 512 GB)
Primarna kamera: 13MP / automatski fokus /UHD 4K
Sekundarna kamera: 8MP
Audio: Slu alice 3.5 mm Stereo / Dolby Atmos / 4 zvučnika
WLAN: Wi-Fi / Wi-Fi Direct
Mre a: 4G/LTE - Nano-SIM (4FF)
Bluetooth v5
Tehnologija lociranja: GPS, Glonass, Beidou, Galileo
Senzori: Akcelerometar, Senzor otiska prstiju,  iro senzor, Geomagnetski
senzor, Hallov senzor, RGB senzor svjetla
Baterija: 7040mAh
Dimenzije:245.0 x 160.0 x 5.5
Te ina: 400g
Boja: Crna
</t>
  </si>
  <si>
    <t xml:space="preserve">Prijenosno računalo
Procesor 8. generacije, najmanje 6 jezgri, 4,2 GHz
Veličina ekrana: najmanje 15,6"
SSD disk: najmanje 256 GB
HDD: najmanje 1 TB
Radna memorija: najmanje 16GB DDR4 2666 MHz
Zasebna grafička kartica s kapacitetom memorije najmanje 6gb GDDR5, najmanje 8Gbps
Predinstaliran operacijski sustav
</t>
  </si>
  <si>
    <t>Ponuđeni jamstveni rok na svu opremu (minimalno 12 mjeseci), sukladno točki 6.6. Dokumentacije o nabavi (u mjesecima):</t>
  </si>
  <si>
    <t>EV. BROJ NABAVE: 53/2019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</si>
</sst>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kn&quot;;[Red]\-#,##0.00&quot; kn&quot;"/>
    <numFmt numFmtId="165" formatCode="[$-F400]h:mm:ss\ AM/PM"/>
  </numFmts>
  <fonts count="27" x14ac:knownFonts="1">
    <font>
      <sz val="10"/>
      <name val="Verdana"/>
    </font>
    <font>
      <sz val="11"/>
      <color indexed="8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2"/>
      <name val="Calibri"/>
      <family val="2"/>
    </font>
    <font>
      <sz val="10"/>
      <name val="Verdana"/>
      <family val="2"/>
      <charset val="238"/>
    </font>
    <font>
      <sz val="10"/>
      <name val="Verdana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  <font>
      <b/>
      <sz val="11"/>
      <name val="Calibri"/>
      <family val="2"/>
      <charset val="238"/>
    </font>
    <font>
      <sz val="12"/>
      <name val="Calibri"/>
      <family val="2"/>
      <charset val="238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8"/>
      <color theme="3"/>
      <name val="Cambria"/>
      <family val="2"/>
    </font>
    <font>
      <sz val="12"/>
      <color rgb="FFC00000"/>
      <name val="Calibri"/>
      <family val="2"/>
    </font>
  </fonts>
  <fills count="4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13"/>
      </patternFill>
    </fill>
    <fill>
      <patternFill patternType="solid">
        <fgColor indexed="43"/>
        <bgColor indexed="9"/>
      </patternFill>
    </fill>
    <fill>
      <patternFill patternType="solid">
        <fgColor indexed="43"/>
        <bgColor indexed="49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4" tint="0.59990234076967686"/>
        <bgColor indexed="64"/>
      </patternFill>
    </fill>
    <fill>
      <patternFill patternType="solid">
        <fgColor theme="5" tint="0.59990234076967686"/>
        <bgColor indexed="64"/>
      </patternFill>
    </fill>
    <fill>
      <patternFill patternType="solid">
        <fgColor theme="6" tint="0.59990234076967686"/>
        <bgColor indexed="64"/>
      </patternFill>
    </fill>
    <fill>
      <patternFill patternType="solid">
        <fgColor theme="7" tint="0.59990234076967686"/>
        <bgColor indexed="64"/>
      </patternFill>
    </fill>
    <fill>
      <patternFill patternType="solid">
        <fgColor theme="8" tint="0.59990234076967686"/>
        <bgColor indexed="64"/>
      </patternFill>
    </fill>
    <fill>
      <patternFill patternType="solid">
        <fgColor theme="9" tint="0.599902340769676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93185216834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14" fillId="31" borderId="0" applyNumberFormat="0" applyBorder="0" applyAlignment="0" applyProtection="0"/>
    <xf numFmtId="0" fontId="15" fillId="32" borderId="6" applyNumberFormat="0" applyAlignment="0" applyProtection="0"/>
    <xf numFmtId="0" fontId="5" fillId="33" borderId="7" applyNumberFormat="0" applyAlignment="0" applyProtection="0"/>
    <xf numFmtId="0" fontId="16" fillId="0" borderId="0" applyNumberFormat="0" applyFill="0" applyBorder="0" applyAlignment="0" applyProtection="0"/>
    <xf numFmtId="0" fontId="17" fillId="34" borderId="0" applyNumberFormat="0" applyBorder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21" fillId="2" borderId="6" applyNumberFormat="0" applyAlignment="0" applyProtection="0"/>
    <xf numFmtId="0" fontId="22" fillId="0" borderId="11" applyNumberFormat="0" applyFill="0" applyAlignment="0" applyProtection="0"/>
    <xf numFmtId="0" fontId="23" fillId="35" borderId="0" applyNumberFormat="0" applyBorder="0" applyAlignment="0" applyProtection="0"/>
    <xf numFmtId="0" fontId="9" fillId="0" borderId="0"/>
    <xf numFmtId="0" fontId="8" fillId="36" borderId="12" applyNumberFormat="0" applyFont="0" applyAlignment="0" applyProtection="0"/>
    <xf numFmtId="0" fontId="24" fillId="32" borderId="13" applyNumberFormat="0" applyAlignment="0" applyProtection="0"/>
    <xf numFmtId="0" fontId="25" fillId="0" borderId="0" applyNumberFormat="0" applyFill="0" applyBorder="0" applyAlignment="0" applyProtection="0"/>
    <xf numFmtId="0" fontId="6" fillId="0" borderId="14" applyNumberFormat="0" applyFill="0" applyAlignment="0" applyProtection="0"/>
    <xf numFmtId="0" fontId="7" fillId="0" borderId="0" applyNumberFormat="0" applyFill="0" applyBorder="0" applyAlignment="0" applyProtection="0"/>
  </cellStyleXfs>
  <cellXfs count="54"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Border="1" applyAlignment="1"/>
    <xf numFmtId="0" fontId="2" fillId="37" borderId="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/>
    </xf>
    <xf numFmtId="4" fontId="2" fillId="3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164" fontId="3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0" xfId="0" applyFont="1"/>
    <xf numFmtId="165" fontId="11" fillId="0" borderId="0" xfId="0" applyNumberFormat="1" applyFont="1" applyAlignment="1">
      <alignment vertical="center" wrapText="1"/>
    </xf>
    <xf numFmtId="0" fontId="11" fillId="0" borderId="0" xfId="0" applyFont="1" applyAlignment="1">
      <alignment horizontal="center"/>
    </xf>
    <xf numFmtId="4" fontId="26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2" fillId="38" borderId="1" xfId="0" applyFont="1" applyFill="1" applyBorder="1" applyAlignment="1">
      <alignment horizontal="center" vertical="center" wrapText="1"/>
    </xf>
    <xf numFmtId="0" fontId="2" fillId="38" borderId="1" xfId="0" applyFont="1" applyFill="1" applyBorder="1" applyAlignment="1">
      <alignment horizontal="left" vertical="top" wrapText="1"/>
    </xf>
    <xf numFmtId="0" fontId="2" fillId="38" borderId="1" xfId="0" applyFont="1" applyFill="1" applyBorder="1" applyAlignment="1">
      <alignment horizontal="left" vertical="center" wrapText="1"/>
    </xf>
    <xf numFmtId="0" fontId="26" fillId="38" borderId="1" xfId="0" applyFont="1" applyFill="1" applyBorder="1" applyAlignment="1">
      <alignment horizontal="center" vertical="center" wrapText="1"/>
    </xf>
    <xf numFmtId="1" fontId="2" fillId="38" borderId="1" xfId="0" applyNumberFormat="1" applyFont="1" applyFill="1" applyBorder="1" applyAlignment="1">
      <alignment horizontal="center" vertical="center" wrapText="1"/>
    </xf>
    <xf numFmtId="4" fontId="3" fillId="38" borderId="1" xfId="0" applyNumberFormat="1" applyFont="1" applyFill="1" applyBorder="1" applyAlignment="1">
      <alignment horizontal="center" vertical="center" wrapText="1"/>
    </xf>
    <xf numFmtId="4" fontId="26" fillId="38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3" fillId="6" borderId="5" xfId="0" applyFont="1" applyFill="1" applyBorder="1" applyAlignment="1">
      <alignment horizontal="left" vertical="center"/>
    </xf>
    <xf numFmtId="2" fontId="3" fillId="6" borderId="3" xfId="0" applyNumberFormat="1" applyFont="1" applyFill="1" applyBorder="1" applyAlignment="1" applyProtection="1">
      <alignment horizontal="center" vertical="center" wrapText="1"/>
      <protection locked="0"/>
    </xf>
    <xf numFmtId="2" fontId="3" fillId="6" borderId="4" xfId="0" applyNumberFormat="1" applyFont="1" applyFill="1" applyBorder="1" applyAlignment="1" applyProtection="1">
      <alignment horizontal="center" vertical="center" wrapText="1"/>
      <protection locked="0"/>
    </xf>
    <xf numFmtId="2" fontId="3" fillId="6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3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2" fontId="3" fillId="4" borderId="3" xfId="0" applyNumberFormat="1" applyFont="1" applyFill="1" applyBorder="1" applyAlignment="1">
      <alignment horizontal="center" vertical="center" wrapText="1"/>
    </xf>
    <xf numFmtId="2" fontId="3" fillId="4" borderId="4" xfId="0" applyNumberFormat="1" applyFont="1" applyFill="1" applyBorder="1" applyAlignment="1">
      <alignment horizontal="center" vertical="center" wrapText="1"/>
    </xf>
    <xf numFmtId="2" fontId="3" fillId="4" borderId="5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/>
    </xf>
    <xf numFmtId="0" fontId="3" fillId="5" borderId="5" xfId="0" applyFont="1" applyFill="1" applyBorder="1" applyAlignment="1">
      <alignment horizontal="left" vertical="center"/>
    </xf>
    <xf numFmtId="2" fontId="3" fillId="5" borderId="3" xfId="0" applyNumberFormat="1" applyFont="1" applyFill="1" applyBorder="1" applyAlignment="1" applyProtection="1">
      <alignment horizontal="center" vertical="center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2" fontId="3" fillId="5" borderId="5" xfId="0" applyNumberFormat="1" applyFont="1" applyFill="1" applyBorder="1" applyAlignment="1" applyProtection="1">
      <alignment horizontal="center" vertical="center" wrapText="1"/>
      <protection locked="0"/>
    </xf>
    <xf numFmtId="0" fontId="12" fillId="39" borderId="5" xfId="0" applyNumberFormat="1" applyFont="1" applyFill="1" applyBorder="1" applyAlignment="1"/>
    <xf numFmtId="0" fontId="12" fillId="39" borderId="4" xfId="0" applyNumberFormat="1" applyFont="1" applyFill="1" applyBorder="1" applyAlignment="1"/>
    <xf numFmtId="0" fontId="12" fillId="39" borderId="3" xfId="0" applyNumberFormat="1" applyFont="1" applyFill="1" applyBorder="1" applyAlignment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8"/>
  <sheetViews>
    <sheetView tabSelected="1" workbookViewId="0">
      <selection activeCell="C4" sqref="C4"/>
    </sheetView>
  </sheetViews>
  <sheetFormatPr defaultColWidth="10.75" defaultRowHeight="15.75" x14ac:dyDescent="0.2"/>
  <cols>
    <col min="1" max="1" width="6.125" style="5" customWidth="1"/>
    <col min="2" max="2" width="52.25" style="3" customWidth="1"/>
    <col min="3" max="3" width="48.875" style="3" customWidth="1"/>
    <col min="4" max="4" width="13.375" style="3" customWidth="1"/>
    <col min="5" max="5" width="11.125" style="3" customWidth="1"/>
    <col min="6" max="6" width="5" style="3" customWidth="1"/>
    <col min="7" max="7" width="10.25" style="3" customWidth="1"/>
    <col min="8" max="8" width="15.375" style="3" customWidth="1"/>
    <col min="9" max="9" width="15.25" style="3" customWidth="1"/>
    <col min="10" max="10" width="10.75" style="5"/>
    <col min="11" max="11" width="12.625" style="5" customWidth="1"/>
    <col min="12" max="16384" width="10.75" style="5"/>
  </cols>
  <sheetData>
    <row r="1" spans="1:9" x14ac:dyDescent="0.2">
      <c r="B1" s="3" t="s">
        <v>1</v>
      </c>
      <c r="C1" s="3" t="s">
        <v>13</v>
      </c>
      <c r="D1" s="4"/>
      <c r="E1" s="4"/>
      <c r="F1" s="4"/>
      <c r="G1" s="4"/>
      <c r="H1" s="4"/>
      <c r="I1" s="4"/>
    </row>
    <row r="2" spans="1:9" x14ac:dyDescent="0.2">
      <c r="B2" s="3" t="s">
        <v>12</v>
      </c>
      <c r="C2" s="3" t="s">
        <v>25</v>
      </c>
      <c r="D2" s="4"/>
      <c r="E2" s="4"/>
      <c r="F2" s="4"/>
      <c r="G2" s="4"/>
      <c r="H2" s="4"/>
      <c r="I2" s="4"/>
    </row>
    <row r="3" spans="1:9" s="6" customFormat="1" ht="47.25" x14ac:dyDescent="0.2">
      <c r="A3" s="8" t="s">
        <v>0</v>
      </c>
      <c r="B3" s="8" t="s">
        <v>2</v>
      </c>
      <c r="C3" s="8" t="s">
        <v>3</v>
      </c>
      <c r="D3" s="8" t="s">
        <v>16</v>
      </c>
      <c r="E3" s="8" t="s">
        <v>10</v>
      </c>
      <c r="F3" s="8" t="s">
        <v>4</v>
      </c>
      <c r="G3" s="8" t="s">
        <v>11</v>
      </c>
      <c r="H3" s="8" t="s">
        <v>5</v>
      </c>
      <c r="I3" s="8" t="s">
        <v>6</v>
      </c>
    </row>
    <row r="4" spans="1:9" s="2" customFormat="1" ht="174.6" customHeight="1" x14ac:dyDescent="0.2">
      <c r="A4" s="18">
        <v>1</v>
      </c>
      <c r="B4" s="19" t="s">
        <v>17</v>
      </c>
      <c r="C4" s="20"/>
      <c r="D4" s="21"/>
      <c r="E4" s="21"/>
      <c r="F4" s="18" t="s">
        <v>7</v>
      </c>
      <c r="G4" s="22">
        <v>1</v>
      </c>
      <c r="H4" s="23"/>
      <c r="I4" s="24">
        <f t="shared" ref="I4:I10" si="0">G4*H4</f>
        <v>0</v>
      </c>
    </row>
    <row r="5" spans="1:9" s="2" customFormat="1" ht="230.45" customHeight="1" x14ac:dyDescent="0.2">
      <c r="A5" s="18">
        <v>2</v>
      </c>
      <c r="B5" s="19" t="s">
        <v>18</v>
      </c>
      <c r="C5" s="20"/>
      <c r="D5" s="21"/>
      <c r="E5" s="21"/>
      <c r="F5" s="18" t="s">
        <v>7</v>
      </c>
      <c r="G5" s="22">
        <v>1</v>
      </c>
      <c r="H5" s="23"/>
      <c r="I5" s="24">
        <f t="shared" si="0"/>
        <v>0</v>
      </c>
    </row>
    <row r="6" spans="1:9" s="2" customFormat="1" ht="301.89999999999998" customHeight="1" x14ac:dyDescent="0.2">
      <c r="A6" s="18">
        <v>3</v>
      </c>
      <c r="B6" s="19" t="s">
        <v>19</v>
      </c>
      <c r="C6" s="20"/>
      <c r="D6" s="21"/>
      <c r="E6" s="21"/>
      <c r="F6" s="18" t="s">
        <v>7</v>
      </c>
      <c r="G6" s="22">
        <v>3</v>
      </c>
      <c r="H6" s="23"/>
      <c r="I6" s="24">
        <f t="shared" si="0"/>
        <v>0</v>
      </c>
    </row>
    <row r="7" spans="1:9" s="2" customFormat="1" ht="336" customHeight="1" x14ac:dyDescent="0.2">
      <c r="A7" s="18">
        <v>4</v>
      </c>
      <c r="B7" s="19" t="s">
        <v>20</v>
      </c>
      <c r="C7" s="20"/>
      <c r="D7" s="21"/>
      <c r="E7" s="21"/>
      <c r="F7" s="18" t="s">
        <v>7</v>
      </c>
      <c r="G7" s="22">
        <v>2</v>
      </c>
      <c r="H7" s="23"/>
      <c r="I7" s="24">
        <f t="shared" si="0"/>
        <v>0</v>
      </c>
    </row>
    <row r="8" spans="1:9" s="2" customFormat="1" ht="289.89999999999998" customHeight="1" x14ac:dyDescent="0.2">
      <c r="A8" s="18">
        <v>5</v>
      </c>
      <c r="B8" s="19" t="s">
        <v>21</v>
      </c>
      <c r="C8" s="20"/>
      <c r="D8" s="21"/>
      <c r="E8" s="21"/>
      <c r="F8" s="18" t="s">
        <v>7</v>
      </c>
      <c r="G8" s="22">
        <v>2</v>
      </c>
      <c r="H8" s="23"/>
      <c r="I8" s="24">
        <f t="shared" si="0"/>
        <v>0</v>
      </c>
    </row>
    <row r="9" spans="1:9" s="2" customFormat="1" ht="370.15" customHeight="1" x14ac:dyDescent="0.2">
      <c r="A9" s="18">
        <v>6</v>
      </c>
      <c r="B9" s="19" t="s">
        <v>22</v>
      </c>
      <c r="C9" s="20"/>
      <c r="D9" s="21"/>
      <c r="E9" s="21"/>
      <c r="F9" s="18" t="s">
        <v>7</v>
      </c>
      <c r="G9" s="22">
        <v>1</v>
      </c>
      <c r="H9" s="23"/>
      <c r="I9" s="24">
        <f t="shared" ref="I9" si="1">G9*H9</f>
        <v>0</v>
      </c>
    </row>
    <row r="10" spans="1:9" ht="160.9" customHeight="1" x14ac:dyDescent="0.2">
      <c r="A10" s="18">
        <v>7</v>
      </c>
      <c r="B10" s="19" t="s">
        <v>23</v>
      </c>
      <c r="C10" s="20"/>
      <c r="D10" s="21"/>
      <c r="E10" s="21"/>
      <c r="F10" s="18" t="s">
        <v>7</v>
      </c>
      <c r="G10" s="22">
        <v>1</v>
      </c>
      <c r="H10" s="23"/>
      <c r="I10" s="24">
        <f t="shared" si="0"/>
        <v>0</v>
      </c>
    </row>
    <row r="11" spans="1:9" x14ac:dyDescent="0.2">
      <c r="B11" s="25"/>
      <c r="C11" s="26"/>
      <c r="D11" s="27"/>
      <c r="E11" s="27"/>
      <c r="F11" s="28"/>
      <c r="G11" s="29"/>
      <c r="H11" s="17"/>
      <c r="I11" s="16"/>
    </row>
    <row r="12" spans="1:9" x14ac:dyDescent="0.25">
      <c r="B12" s="9"/>
      <c r="C12" s="7"/>
      <c r="D12" s="7"/>
      <c r="E12" s="7"/>
      <c r="F12" s="7"/>
      <c r="G12" s="7"/>
      <c r="H12" s="1" t="s">
        <v>8</v>
      </c>
      <c r="I12" s="10">
        <f>SUM(I4:I10)</f>
        <v>0</v>
      </c>
    </row>
    <row r="13" spans="1:9" x14ac:dyDescent="0.25">
      <c r="B13" s="53" t="s">
        <v>24</v>
      </c>
      <c r="C13" s="52"/>
      <c r="D13" s="51"/>
      <c r="E13" s="4"/>
      <c r="F13" s="4"/>
      <c r="G13" s="4"/>
      <c r="H13" s="4"/>
      <c r="I13" s="4"/>
    </row>
    <row r="14" spans="1:9" x14ac:dyDescent="0.2">
      <c r="C14" s="4"/>
      <c r="D14" s="4"/>
      <c r="E14" s="4"/>
      <c r="F14" s="4"/>
      <c r="G14" s="4"/>
      <c r="H14" s="4"/>
      <c r="I14" s="4"/>
    </row>
    <row r="15" spans="1:9" x14ac:dyDescent="0.2">
      <c r="B15" s="39" t="s">
        <v>9</v>
      </c>
      <c r="C15" s="40"/>
      <c r="D15" s="41"/>
      <c r="E15" s="32"/>
      <c r="F15" s="42"/>
      <c r="G15" s="43"/>
      <c r="H15" s="44"/>
      <c r="I15" s="11"/>
    </row>
    <row r="16" spans="1:9" x14ac:dyDescent="0.2">
      <c r="B16" s="45" t="s">
        <v>14</v>
      </c>
      <c r="C16" s="46"/>
      <c r="D16" s="47"/>
      <c r="E16" s="31"/>
      <c r="F16" s="48"/>
      <c r="G16" s="49"/>
      <c r="H16" s="50"/>
      <c r="I16" s="12"/>
    </row>
    <row r="17" spans="2:9" x14ac:dyDescent="0.2">
      <c r="B17" s="33" t="s">
        <v>15</v>
      </c>
      <c r="C17" s="34"/>
      <c r="D17" s="35"/>
      <c r="E17" s="30"/>
      <c r="F17" s="36"/>
      <c r="G17" s="37"/>
      <c r="H17" s="38"/>
      <c r="I17" s="12"/>
    </row>
    <row r="18" spans="2:9" x14ac:dyDescent="0.2">
      <c r="B18" s="13"/>
      <c r="C18" s="14"/>
      <c r="D18" s="14"/>
      <c r="E18" s="14"/>
      <c r="F18" s="13"/>
      <c r="G18" s="15"/>
      <c r="H18" s="13"/>
      <c r="I18" s="13"/>
    </row>
  </sheetData>
  <mergeCells count="7">
    <mergeCell ref="B17:D17"/>
    <mergeCell ref="F17:H17"/>
    <mergeCell ref="B15:D15"/>
    <mergeCell ref="F15:H15"/>
    <mergeCell ref="B16:D16"/>
    <mergeCell ref="F16:H16"/>
    <mergeCell ref="B13:D13"/>
  </mergeCells>
  <pageMargins left="0.7" right="0.7" top="0.75" bottom="0.75" header="0.3" footer="0.3"/>
  <pageSetup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Grupa 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Ivana Jengić</cp:lastModifiedBy>
  <cp:lastPrinted>2019-10-22T08:40:51Z</cp:lastPrinted>
  <dcterms:created xsi:type="dcterms:W3CDTF">2011-09-29T07:01:32Z</dcterms:created>
  <dcterms:modified xsi:type="dcterms:W3CDTF">2019-10-29T10:09:45Z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K4N3N4ZP7ZMV-4-596359</vt:lpwstr>
  </property>
  <property fmtid="{D5CDD505-2E9C-101B-9397-08002B2CF9AE}" pid="3" name="_dlc_DocIdItemGuid">
    <vt:lpwstr>b048d3e1-239c-47e7-be82-40afb0e5cb08</vt:lpwstr>
  </property>
  <property fmtid="{D5CDD505-2E9C-101B-9397-08002B2CF9AE}" pid="4" name="_dlc_DocIdUrl">
    <vt:lpwstr>http://dmstore01.nndmz.dmz/_layouts/DocIdRedir.aspx?ID=K4N3N4ZP7ZMV-4-596359, K4N3N4ZP7ZMV-4-596359</vt:lpwstr>
  </property>
  <property fmtid="{D5CDD505-2E9C-101B-9397-08002B2CF9AE}" pid="5" name="_dlc_DocIdPersistId">
    <vt:lpwstr>1</vt:lpwstr>
  </property>
</Properties>
</file>